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codeName="ThisWorkbook"/>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248" documentId="13_ncr:1_{4FA05E2B-1B9D-448F-9615-84A8F1AE1862}" xr6:coauthVersionLast="47" xr6:coauthVersionMax="47" xr10:uidLastSave="{64C5D734-D4C3-4974-A3E0-7D2C97F9F8D4}"/>
  <bookViews>
    <workbookView xWindow="-120" yWindow="-120" windowWidth="29040" windowHeight="15720" tabRatio="714" xr2:uid="{00000000-000D-0000-FFFF-FFFF00000000}"/>
  </bookViews>
  <sheets>
    <sheet name="Cover" sheetId="113" r:id="rId1"/>
    <sheet name="Related Party Exposures" sheetId="119" r:id="rId2"/>
    <sheet name="Sign-off" sheetId="118" r:id="rId3"/>
    <sheet name="Change Log" sheetId="121" state="hidden" r:id="rId4"/>
    <sheet name="Lists" sheetId="116" state="hidden" r:id="rId5"/>
    <sheet name="ALF admin" sheetId="120" state="hidden" r:id="rId6"/>
    <sheet name="Hidden tab" sheetId="117" state="hidden" r:id="rId7"/>
  </sheets>
  <externalReferences>
    <externalReference r:id="rId8"/>
  </externalReferences>
  <definedNames>
    <definedName name="_AMO_UniqueIdentifier" hidden="1">"'13a4efab-36d6-40ff-b772-4a2f32d7d827'"</definedName>
    <definedName name="_xlnm._FilterDatabase" localSheetId="4" hidden="1">Lists!$A$1:$H$17</definedName>
    <definedName name="a">#REF!</definedName>
    <definedName name="ad">#REF!</definedName>
    <definedName name="ANZSIC" localSheetId="3">[1]Lists!#REF!</definedName>
    <definedName name="ANZSIC" localSheetId="1">#REF!</definedName>
    <definedName name="ANZSIC">Lists!#REF!</definedName>
    <definedName name="Banks" localSheetId="0">Lists!$A$3:$A$16</definedName>
    <definedName name="Banks">#REF!</definedName>
    <definedName name="E">#REF!</definedName>
    <definedName name="expense_a">#REF!</definedName>
    <definedName name="expense_borrowings">#REF!</definedName>
    <definedName name="expense_borrowings_related">#REF!</definedName>
    <definedName name="expense_borrowings_total">#REF!</definedName>
    <definedName name="expense_debt_securities">#REF!</definedName>
    <definedName name="expense_debt_securities_related">#REF!</definedName>
    <definedName name="expense_debt_securities_total">#REF!</definedName>
    <definedName name="expense_deposits">#REF!</definedName>
    <definedName name="expense_deposits_related">#REF!</definedName>
    <definedName name="expense_deposits_total">#REF!</definedName>
    <definedName name="expense_derivatives">#REF!</definedName>
    <definedName name="expense_derivatives_related">#REF!</definedName>
    <definedName name="expense_derivatives_total">#REF!</definedName>
    <definedName name="expense_other">#REF!</definedName>
    <definedName name="expense_other_related">#REF!</definedName>
    <definedName name="expense_other_total">#REF!</definedName>
    <definedName name="expense_total">#REF!</definedName>
    <definedName name="expense_total_related">#REF!</definedName>
    <definedName name="expense_total_total">#REF!</definedName>
    <definedName name="income_cash">#REF!</definedName>
    <definedName name="income_cash_total">#REF!</definedName>
    <definedName name="income_debt_securities">#REF!</definedName>
    <definedName name="income_debt_securities_related">#REF!</definedName>
    <definedName name="income_debt_securities_total">#REF!</definedName>
    <definedName name="income_deposits">#REF!</definedName>
    <definedName name="income_deposits_related">#REF!</definedName>
    <definedName name="income_deposits_total">#REF!</definedName>
    <definedName name="income_derivative">#REF!</definedName>
    <definedName name="income_derivatives_related">#REF!</definedName>
    <definedName name="income_derivatives_total">#REF!</definedName>
    <definedName name="income_loans">#REF!</definedName>
    <definedName name="income_loans_related">#REF!</definedName>
    <definedName name="income_loans_total">#REF!</definedName>
    <definedName name="income_other">#REF!</definedName>
    <definedName name="income_other_related">#REF!</definedName>
    <definedName name="income_other_total">#REF!</definedName>
    <definedName name="income_total">#REF!</definedName>
    <definedName name="income_total_related">#REF!</definedName>
    <definedName name="income_total_total">#REF!</definedName>
    <definedName name="IndustryClassification">#REF!</definedName>
    <definedName name="Locally_Incorporated" localSheetId="3">[1]Lists!#REF!</definedName>
    <definedName name="Locally_Incorporated">Lists!#REF!</definedName>
    <definedName name="Managed_Fund_List" localSheetId="2">#REF!</definedName>
    <definedName name="Managed_Fund_List">#REF!</definedName>
    <definedName name="_xlnm.Print_Area" localSheetId="0">Cover!$A$1:$N$55</definedName>
    <definedName name="_xlnm.Print_Area" localSheetId="4">Lists!$D$1:$E$17</definedName>
    <definedName name="_xlnm.Print_Area" localSheetId="1">'Related Party Exposures'!$A$1:$E$48</definedName>
    <definedName name="_xlnm.Print_Area" localSheetId="2">'Sign-off'!$A$1:$O$84</definedName>
    <definedName name="Q">#REF!</definedName>
    <definedName name="s_QIS_Version">#REF!</definedName>
    <definedName name="sd">#REF!</definedName>
    <definedName name="securitisation_asset">#REF!</definedName>
    <definedName name="securitisation_structure">#REF!</definedName>
    <definedName name="SorL" localSheetId="2">#REF!</definedName>
    <definedName name="SorL">#REF!</definedName>
    <definedName name="test">#REF!</definedName>
    <definedName name="v_QIS_Insurer_Names">#REF!</definedName>
    <definedName name="v_QIS_YearEnd_Dates">#REF!</definedName>
    <definedName name="W">#REF!</definedName>
  </definedNames>
  <calcPr calcId="191028"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119" l="1"/>
  <c r="B12" i="119"/>
  <c r="B18" i="119"/>
  <c r="C18" i="119"/>
  <c r="E18" i="119"/>
  <c r="C19" i="119"/>
  <c r="E19" i="119"/>
  <c r="C26" i="119"/>
  <c r="E26" i="119"/>
  <c r="C29" i="119"/>
  <c r="E29" i="119"/>
  <c r="C6" i="120" l="1"/>
  <c r="B6" i="120" s="1"/>
  <c r="B8" i="1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Philip Anderson</author>
  </authors>
  <commentList>
    <comment ref="E16" authorId="0" shapeId="0" xr:uid="{00000000-0006-0000-0100-000001000000}">
      <text>
        <r>
          <rPr>
            <sz val="10"/>
            <rFont val="Arial"/>
          </rPr>
          <t>The purpose of these three cells is to verify that a deposit taker's peak exposures during the quarter remain below the $m limit as set by the Deposit Takers (Related Party Exposures) Standard 2027.</t>
        </r>
      </text>
    </comment>
  </commentList>
</comments>
</file>

<file path=xl/sharedStrings.xml><?xml version="1.0" encoding="utf-8"?>
<sst xmlns="http://schemas.openxmlformats.org/spreadsheetml/2006/main" count="345" uniqueCount="179">
  <si>
    <t xml:space="preserve">  </t>
  </si>
  <si>
    <t>RELATED PARTY EXPOSURES DATA COLLECTION</t>
  </si>
  <si>
    <t>Company name</t>
  </si>
  <si>
    <t>Select from list</t>
  </si>
  <si>
    <t>Address</t>
  </si>
  <si>
    <t>Reporting date</t>
  </si>
  <si>
    <r>
      <rPr>
        <sz val="11"/>
        <color rgb="FF000000"/>
        <rFont val="Segoe UI"/>
        <scheme val="minor"/>
      </rPr>
      <t xml:space="preserve">Please submit the completed data collection no later than </t>
    </r>
    <r>
      <rPr>
        <b/>
        <sz val="11"/>
        <color rgb="FF000000"/>
        <rFont val="Segoe UI"/>
        <scheme val="minor"/>
      </rPr>
      <t>25</t>
    </r>
    <r>
      <rPr>
        <sz val="11"/>
        <color rgb="FF000000"/>
        <rFont val="Segoe UI"/>
        <scheme val="minor"/>
      </rPr>
      <t xml:space="preserve"> working days after the end of the quarter being reported on.</t>
    </r>
  </si>
  <si>
    <t xml:space="preserve">Purpose of Collection </t>
  </si>
  <si>
    <t>This related party exposures data collection collects quarterly financial information on credit exposures to related parties. The aim is to:
    • Obtain size and nature of credit exposures to related parties more frequently;
    • Support prudential monitoring of the deposit taking sector.</t>
  </si>
  <si>
    <t>Collection Authority</t>
  </si>
  <si>
    <t>This information is collected under the Deposit Takers (Reporting) Standard 2027.</t>
  </si>
  <si>
    <t>Confidentiality</t>
  </si>
  <si>
    <t>All information collected will be held in confidence by the Reserve Bank and may only be disclosed outside the Reserve Bank in the circumstances set out in section 442 of the Deposit Takers Act 2023 (the Act).
Please note that the Reserve Bank may publish or disclose information provided by you on its Financial Strength Dashboard (the Dashboard), under s 442(2)(c) of the Act. The Dashboard provides the public with information that is relevant to the Reserve Bank’s financial stability objective. Any such disclosure will be communicated to you in advance.</t>
  </si>
  <si>
    <t>Reserve Bank Contacts</t>
  </si>
  <si>
    <t xml:space="preserve">For help and information please use contact details below:  </t>
  </si>
  <si>
    <t>☎</t>
  </si>
  <si>
    <t>Phone:</t>
  </si>
  <si>
    <t>📧</t>
  </si>
  <si>
    <t>Email:</t>
  </si>
  <si>
    <t>statsunit@rbnz.govt.nz</t>
  </si>
  <si>
    <t>Procedures and definitions</t>
  </si>
  <si>
    <t xml:space="preserve">Additional information will be available on the Reserve Bank website. </t>
  </si>
  <si>
    <t>Click here</t>
  </si>
  <si>
    <t>Deposit Takers (Related Party Exposures) Standard 2027</t>
  </si>
  <si>
    <t>A copy of the policy will be available on the Reserve Bank website.</t>
  </si>
  <si>
    <t>V2.0 (2026) Group 3</t>
  </si>
  <si>
    <t>CREDIT EXPOSURES TO RELATED PARTIES</t>
  </si>
  <si>
    <t>Information in this template must be reported in accordance with the licensed deposit taker's licensing conditions and the Deposit Takers (Related Party Exposures) Standard 2027.</t>
  </si>
  <si>
    <t xml:space="preserve">Note:
• Complete for the reference month
• Please report all figures as millions to three decimal points, i.e. to the nearest thousand New Zealand dollars. For example $1,234,567.89 is reported as 1.235
• Please do not load zeros to cells where there are no values, leave the cells blank.  Only load a zero if the cell contains a value but it is really small e.g. 0.0004
• Cells that are coloured grey or pale yellow are either auto populated with a formulae or from a cell in another tab. Do not enter data in these cells.                                                                                                                                                     </t>
  </si>
  <si>
    <t>Reporting entity</t>
  </si>
  <si>
    <t>For period ended</t>
  </si>
  <si>
    <t>Licensed deposit taker's credit rating (select from drop-down list)</t>
  </si>
  <si>
    <t>Tier 1 Capital ($m)</t>
  </si>
  <si>
    <r>
      <rPr>
        <b/>
        <sz val="12"/>
        <color theme="1"/>
        <rFont val="Segoe UI"/>
        <scheme val="minor"/>
      </rPr>
      <t>$m peak
(reported by deposit taker)</t>
    </r>
  </si>
  <si>
    <t>% limit</t>
  </si>
  <si>
    <t>$m limit</t>
  </si>
  <si>
    <t>Related party exposure rating-contingent limit</t>
  </si>
  <si>
    <t>Non-deposit taker related party exposure limit</t>
  </si>
  <si>
    <t>Deposit taker related parties</t>
  </si>
  <si>
    <t>Non-Deposit taker related parties</t>
  </si>
  <si>
    <r>
      <rPr>
        <b/>
        <sz val="14"/>
        <color theme="1"/>
        <rFont val="Segoe UI"/>
        <scheme val="minor"/>
      </rPr>
      <t>Credit exposure to related parties</t>
    </r>
  </si>
  <si>
    <t>Amount</t>
  </si>
  <si>
    <t>Percentage of tier one capital</t>
  </si>
  <si>
    <t>$m</t>
  </si>
  <si>
    <t>%</t>
  </si>
  <si>
    <t>Section 1A: Credit exposure at quarter-end</t>
  </si>
  <si>
    <r>
      <rPr>
        <sz val="11"/>
        <color theme="1"/>
        <rFont val="Segoe UI"/>
        <scheme val="minor"/>
      </rPr>
      <t>Credit exposure to related parties (on partial bilateral net basis)</t>
    </r>
  </si>
  <si>
    <t>Section 1B: Peak end-of-day credit exposure</t>
  </si>
  <si>
    <t>Section 2: Aggregate amount of contingent exposures arising from unfunded contingent credit protection arrangements</t>
  </si>
  <si>
    <t>Number of counterparties</t>
  </si>
  <si>
    <t>Aggregate Exposure ($m)</t>
  </si>
  <si>
    <t>Unfunded contingent credit protection arrangements in respect of credit exposures to counterparties (excluding counterparties that are connected persons) as at reporting date:</t>
  </si>
  <si>
    <t>Section 3: Aggregate amount of individual credit impairment/loss allowance for credit exposures to related parties</t>
  </si>
  <si>
    <t>Deposit taker related parties ($m)</t>
  </si>
  <si>
    <t>Non-Deposit taker related parties ($m)</t>
  </si>
  <si>
    <t>Aggregate amount of the licensed deposit taker's banking group's individual credit impairment/loss allowances provided against credit exposures to related parties as at the reporting date:</t>
  </si>
  <si>
    <t>COMMENTS &amp; SIGN-OFF</t>
  </si>
  <si>
    <t>Contacts</t>
  </si>
  <si>
    <t>Please provide the names and details of contacts as specified below:</t>
  </si>
  <si>
    <t>Primary contact</t>
  </si>
  <si>
    <t>Secondary contact</t>
  </si>
  <si>
    <t>Name:</t>
  </si>
  <si>
    <t>Nominated Senior Executive</t>
  </si>
  <si>
    <t>Comments</t>
  </si>
  <si>
    <r>
      <t xml:space="preserve">Please provide details below concerning any </t>
    </r>
    <r>
      <rPr>
        <b/>
        <sz val="11"/>
        <color indexed="8"/>
        <rFont val="Segoe UI"/>
        <family val="2"/>
        <scheme val="minor"/>
      </rPr>
      <t>significant variances</t>
    </r>
    <r>
      <rPr>
        <sz val="11"/>
        <color indexed="8"/>
        <rFont val="Segoe UI"/>
        <family val="2"/>
        <scheme val="minor"/>
      </rPr>
      <t xml:space="preserve"> in the data provided (such as one-off business factors):</t>
    </r>
  </si>
  <si>
    <r>
      <t xml:space="preserve">Please provide details below concerning any </t>
    </r>
    <r>
      <rPr>
        <b/>
        <sz val="11"/>
        <color indexed="8"/>
        <rFont val="Segoe UI"/>
        <family val="2"/>
        <scheme val="minor"/>
      </rPr>
      <t xml:space="preserve">revisions </t>
    </r>
    <r>
      <rPr>
        <sz val="11"/>
        <color indexed="8"/>
        <rFont val="Segoe UI"/>
        <family val="2"/>
        <scheme val="minor"/>
      </rPr>
      <t>made to data previously provided:</t>
    </r>
  </si>
  <si>
    <r>
      <t xml:space="preserve">Please provide details below concerning any </t>
    </r>
    <r>
      <rPr>
        <b/>
        <sz val="11"/>
        <color indexed="8"/>
        <rFont val="Segoe UI"/>
        <family val="2"/>
        <scheme val="minor"/>
      </rPr>
      <t xml:space="preserve">changes in practice </t>
    </r>
    <r>
      <rPr>
        <sz val="11"/>
        <color indexed="8"/>
        <rFont val="Segoe UI"/>
        <family val="2"/>
        <scheme val="minor"/>
      </rPr>
      <t>(such as change to IFRS):</t>
    </r>
  </si>
  <si>
    <t>Change of business details</t>
  </si>
  <si>
    <r>
      <t xml:space="preserve">If the </t>
    </r>
    <r>
      <rPr>
        <b/>
        <sz val="11"/>
        <color indexed="8"/>
        <rFont val="Segoe UI"/>
        <family val="2"/>
        <scheme val="minor"/>
      </rPr>
      <t>legal name</t>
    </r>
    <r>
      <rPr>
        <sz val="11"/>
        <color indexed="8"/>
        <rFont val="Segoe UI"/>
        <family val="2"/>
        <scheme val="minor"/>
      </rPr>
      <t xml:space="preserve"> of this business has changed during the month please provide details of the new name below:</t>
    </r>
  </si>
  <si>
    <r>
      <t xml:space="preserve">If the </t>
    </r>
    <r>
      <rPr>
        <b/>
        <sz val="11"/>
        <color indexed="8"/>
        <rFont val="Segoe UI"/>
        <family val="2"/>
        <scheme val="minor"/>
      </rPr>
      <t>address</t>
    </r>
    <r>
      <rPr>
        <sz val="11"/>
        <color indexed="8"/>
        <rFont val="Segoe UI"/>
        <family val="2"/>
        <scheme val="minor"/>
      </rPr>
      <t xml:space="preserve"> of this business has changed during the month please provide details of the new address below:</t>
    </r>
  </si>
  <si>
    <t>Time taken</t>
  </si>
  <si>
    <t xml:space="preserve">Please record how long it took you (and any other employees) to read the instructions, collect the information and answer this questionnaire. </t>
  </si>
  <si>
    <t>hours</t>
  </si>
  <si>
    <t>minutes</t>
  </si>
  <si>
    <t>Sign-off</t>
  </si>
  <si>
    <t>I confirm that I have completed this return and commented as appropriate</t>
  </si>
  <si>
    <t>Date:</t>
  </si>
  <si>
    <t>Submitting the form</t>
  </si>
  <si>
    <t>Date of change</t>
  </si>
  <si>
    <t>Version</t>
  </si>
  <si>
    <t>Summary of Changes</t>
  </si>
  <si>
    <t>Sheet</t>
  </si>
  <si>
    <t>Cell</t>
  </si>
  <si>
    <t>From</t>
  </si>
  <si>
    <t>To</t>
  </si>
  <si>
    <t>V2.0 Group 3</t>
  </si>
  <si>
    <t>Add a template for G3 deposit takers</t>
  </si>
  <si>
    <t>All</t>
  </si>
  <si>
    <t>All NZ licensed G1 &amp; G2 Deposit takers</t>
  </si>
  <si>
    <t>Credit rating</t>
  </si>
  <si>
    <t>Connected exposure limit</t>
  </si>
  <si>
    <t>FSIS Code</t>
  </si>
  <si>
    <t>AA / Aa2 and above</t>
  </si>
  <si>
    <t>ANZ Bank New Zealand Limited</t>
  </si>
  <si>
    <t>ANZ</t>
  </si>
  <si>
    <t>AA- / Aa3</t>
  </si>
  <si>
    <t>ASB Bank Limited</t>
  </si>
  <si>
    <t>ASB-BK</t>
  </si>
  <si>
    <t>A+ / A1</t>
  </si>
  <si>
    <t>Bank of China (New Zealand) Limited</t>
  </si>
  <si>
    <t>BOC</t>
  </si>
  <si>
    <t>A / A2</t>
  </si>
  <si>
    <t>Bank of New Zealand</t>
  </si>
  <si>
    <t>BNZ</t>
  </si>
  <si>
    <t>A- / A3</t>
  </si>
  <si>
    <t>China Construction Bank (New Zealand) Limited</t>
  </si>
  <si>
    <t>CCB</t>
  </si>
  <si>
    <t>BBB+ / Baa1 and below or exempted from obtaining a credit rating</t>
  </si>
  <si>
    <t>Heartland Bank Limited</t>
  </si>
  <si>
    <t>HEART-BK</t>
  </si>
  <si>
    <t>Heartland Bank Limited - Banking Group</t>
  </si>
  <si>
    <t>HEART-Grp</t>
  </si>
  <si>
    <t>Industrial and Commercial Bank of China (New Zealand) Limited</t>
  </si>
  <si>
    <t>ICBC</t>
  </si>
  <si>
    <t>Kiwibank Limited</t>
  </si>
  <si>
    <t>KIWI</t>
  </si>
  <si>
    <t>Rabobank New Zealand Limited</t>
  </si>
  <si>
    <t>RABO-NZ</t>
  </si>
  <si>
    <t>Southland Building Society</t>
  </si>
  <si>
    <t>SBS-Bk</t>
  </si>
  <si>
    <t>The Co-operative Bank Limited</t>
  </si>
  <si>
    <t>CO-OP</t>
  </si>
  <si>
    <t>TSB Bank Limited</t>
  </si>
  <si>
    <t>TSB</t>
  </si>
  <si>
    <t>Westpac New Zealand Limited</t>
  </si>
  <si>
    <t>WNZL</t>
  </si>
  <si>
    <t>All NZ licensed G3 Deposit takers</t>
  </si>
  <si>
    <t>Bank of Baroda (New Zealand) Limited</t>
  </si>
  <si>
    <t>BARODA</t>
  </si>
  <si>
    <t>Bank of India (New Zealand) Limited</t>
  </si>
  <si>
    <t>BOI-NZ</t>
  </si>
  <si>
    <t>Christian Savings Limited</t>
  </si>
  <si>
    <t>CHRISAV</t>
  </si>
  <si>
    <t>Finance Direct Limited</t>
  </si>
  <si>
    <t>FDIRECT</t>
  </si>
  <si>
    <t>First Credit Union</t>
  </si>
  <si>
    <t>FIRSTCU</t>
  </si>
  <si>
    <t>General Finance Limited</t>
  </si>
  <si>
    <t>GENFIN</t>
  </si>
  <si>
    <t>Gold Band Finance Limited</t>
  </si>
  <si>
    <t>GOLDBF</t>
  </si>
  <si>
    <t>Heretaunga Building Society</t>
  </si>
  <si>
    <t>HERET-BS</t>
  </si>
  <si>
    <t>Liberty Financial Limited</t>
  </si>
  <si>
    <t>LIBFIN</t>
  </si>
  <si>
    <t>Mutual Credit Finance Limited</t>
  </si>
  <si>
    <t>MCF</t>
  </si>
  <si>
    <t>Nelson Building Society</t>
  </si>
  <si>
    <t>NELSON-BS</t>
  </si>
  <si>
    <t>Police and Families Credit Union</t>
  </si>
  <si>
    <t>POLICECU</t>
  </si>
  <si>
    <t>Unity Credit Union</t>
  </si>
  <si>
    <t>UNITYCU</t>
  </si>
  <si>
    <t>Wairarapa Building Society</t>
  </si>
  <si>
    <t>WAIRA-BS</t>
  </si>
  <si>
    <t>Welcome Limited</t>
  </si>
  <si>
    <t>WELCOME</t>
  </si>
  <si>
    <t>Xceda Finance Limited</t>
  </si>
  <si>
    <t>XCEDAFIN</t>
  </si>
  <si>
    <t>RBNZ Admin (Automated Load Facility)</t>
  </si>
  <si>
    <t>Please do not make changes to this sheet.</t>
  </si>
  <si>
    <t>Code</t>
  </si>
  <si>
    <t>Name</t>
  </si>
  <si>
    <t>Respondent</t>
  </si>
  <si>
    <t>Period</t>
  </si>
  <si>
    <t>Collection 1</t>
  </si>
  <si>
    <t>CEXL</t>
  </si>
  <si>
    <t>Connected exposures (locally incorporated)</t>
  </si>
  <si>
    <t>Collection 2</t>
  </si>
  <si>
    <t>Collection 3</t>
  </si>
  <si>
    <t>Collection 4</t>
  </si>
  <si>
    <t>Collection 5</t>
  </si>
  <si>
    <t>Collection 6</t>
  </si>
  <si>
    <t>Collection 7</t>
  </si>
  <si>
    <t>Collection 8</t>
  </si>
  <si>
    <t>Collection 9</t>
  </si>
  <si>
    <t>Collection 10</t>
  </si>
  <si>
    <t>Please electronically submit the completed data collection as instructed</t>
  </si>
  <si>
    <r>
      <rPr>
        <i/>
        <sz val="10"/>
        <color rgb="FF000000"/>
        <rFont val="Segoe UI Semibold"/>
      </rPr>
      <t xml:space="preserve">Please note that some aspects of this data collection will be updated for consistency with the </t>
    </r>
    <r>
      <rPr>
        <i/>
        <sz val="10"/>
        <color rgb="FFFF0000"/>
        <rFont val="Segoe UI Semibold"/>
      </rPr>
      <t>Deposit Takers</t>
    </r>
    <r>
      <rPr>
        <i/>
        <sz val="10"/>
        <color rgb="FFFF0000"/>
        <rFont val="Segoe UI Semibold"/>
        <family val="2"/>
      </rPr>
      <t xml:space="preserve"> (Related Party Exposures) </t>
    </r>
    <r>
      <rPr>
        <i/>
        <sz val="10"/>
        <color rgb="FFFF0000"/>
        <rFont val="Segoe UI Semibold"/>
      </rPr>
      <t>Standard 2027 and the Deposit Takers (Capital) Standard 2027</t>
    </r>
    <r>
      <rPr>
        <i/>
        <sz val="10"/>
        <color rgb="FF000000"/>
        <rFont val="Segoe UI Semibold"/>
      </rPr>
      <t xml:space="preserve">. Exposure drafts of these standards have not been published at this time and are expected to be released in June 2026. To aim users’ interpretation of the definitions, please refer to the current Connected Exposures Policy (BS8) </t>
    </r>
    <r>
      <rPr>
        <i/>
        <sz val="10"/>
        <color rgb="FFFF0000"/>
        <rFont val="Segoe UI Semibold"/>
      </rPr>
      <t>and BPR documents</t>
    </r>
    <r>
      <rPr>
        <i/>
        <sz val="10"/>
        <color rgb="FF000000"/>
        <rFont val="Segoe UI Semibold"/>
      </rPr>
      <t>. These will be replaced with references to the</t>
    </r>
    <r>
      <rPr>
        <i/>
        <sz val="10"/>
        <color rgb="FFFF0000"/>
        <rFont val="Segoe UI Semibold"/>
      </rPr>
      <t xml:space="preserve"> Deposit Takers Standards</t>
    </r>
    <r>
      <rPr>
        <i/>
        <sz val="10"/>
        <color rgb="FF000000"/>
        <rFont val="Segoe UI Semibold"/>
      </rPr>
      <t xml:space="preserve"> in due course.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</si>
</sst>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0.000"/>
    <numFmt numFmtId="167" formatCode="0.0%"/>
    <numFmt numFmtId="168" formatCode="[$-1409]d\ mmmm\ yyyy;@"/>
    <numFmt numFmtId="169" formatCode="d\-mmm\-yyyy"/>
  </numFmts>
  <fonts count="66">
    <font>
      <sz val="10"/>
      <name val="Arial"/>
    </font>
    <font>
      <sz val="11"/>
      <color theme="1"/>
      <name val="Segoe UI"/>
      <family val="2"/>
      <scheme val="minor"/>
    </font>
    <font>
      <sz val="11"/>
      <color theme="1"/>
      <name val="Segoe UI"/>
      <family val="2"/>
      <scheme val="minor"/>
    </font>
    <font>
      <sz val="11"/>
      <color theme="1"/>
      <name val="Arial"/>
      <family val="2"/>
    </font>
    <font>
      <sz val="11"/>
      <color theme="1"/>
      <name val="Arial"/>
      <family val="2"/>
    </font>
    <font>
      <sz val="10"/>
      <name val="Arial"/>
      <family val="2"/>
    </font>
    <font>
      <sz val="10"/>
      <name val="Arial"/>
      <family val="2"/>
    </font>
    <font>
      <sz val="11"/>
      <name val="Arial"/>
      <family val="2"/>
    </font>
    <font>
      <b/>
      <sz val="12"/>
      <color indexed="9"/>
      <name val="Times New Roman"/>
      <family val="1"/>
    </font>
    <font>
      <sz val="11"/>
      <color theme="1"/>
      <name val="Segoe UI"/>
      <family val="2"/>
      <scheme val="minor"/>
    </font>
    <font>
      <sz val="12"/>
      <name val="Frutiger 45 Light"/>
      <family val="2"/>
    </font>
    <font>
      <i/>
      <sz val="12"/>
      <name val="Frutiger 45 Light"/>
      <family val="2"/>
    </font>
    <font>
      <sz val="11"/>
      <color indexed="8"/>
      <name val="Calibri"/>
      <family val="2"/>
    </font>
    <font>
      <b/>
      <sz val="14"/>
      <name val="Frutiger 87ExtraBlackCn"/>
      <family val="2"/>
    </font>
    <font>
      <sz val="11"/>
      <color theme="1"/>
      <name val="Arial"/>
      <family val="2"/>
    </font>
    <font>
      <b/>
      <sz val="12"/>
      <name val="Frutiger 45 Light"/>
      <family val="2"/>
    </font>
    <font>
      <sz val="10"/>
      <name val="Frutiger"/>
    </font>
    <font>
      <sz val="3"/>
      <color theme="1"/>
      <name val="Segoe UI"/>
      <family val="2"/>
      <scheme val="minor"/>
    </font>
    <font>
      <sz val="12"/>
      <color theme="1"/>
      <name val="Segoe UI"/>
      <family val="2"/>
      <scheme val="minor"/>
    </font>
    <font>
      <sz val="12"/>
      <color theme="1"/>
      <name val="Arial"/>
      <family val="2"/>
    </font>
    <font>
      <u/>
      <sz val="7.5"/>
      <color indexed="12"/>
      <name val="Arial"/>
      <family val="2"/>
    </font>
    <font>
      <sz val="10"/>
      <color theme="1"/>
      <name val="Segoe UI"/>
      <family val="2"/>
      <scheme val="minor"/>
    </font>
    <font>
      <b/>
      <sz val="10"/>
      <color theme="1"/>
      <name val="Arial"/>
      <family val="2"/>
    </font>
    <font>
      <u/>
      <sz val="11"/>
      <color theme="10"/>
      <name val="Calibri"/>
      <family val="2"/>
    </font>
    <font>
      <sz val="10"/>
      <name val="Arial"/>
      <family val="2"/>
    </font>
    <font>
      <sz val="11"/>
      <color rgb="FFFF0000"/>
      <name val="Segoe UI"/>
      <family val="2"/>
      <scheme val="minor"/>
    </font>
    <font>
      <b/>
      <sz val="11"/>
      <color theme="1"/>
      <name val="Segoe UI"/>
      <family val="2"/>
      <scheme val="minor"/>
    </font>
    <font>
      <sz val="11"/>
      <color rgb="FF000000"/>
      <name val="Segoe UI"/>
      <family val="2"/>
      <scheme val="minor"/>
    </font>
    <font>
      <u/>
      <sz val="11"/>
      <color indexed="12"/>
      <name val="Segoe UI"/>
      <family val="2"/>
      <scheme val="minor"/>
    </font>
    <font>
      <sz val="11"/>
      <color rgb="FF0000FF"/>
      <name val="Segoe UI"/>
      <family val="2"/>
      <scheme val="minor"/>
    </font>
    <font>
      <b/>
      <sz val="12"/>
      <name val="Segoe UI"/>
      <family val="2"/>
      <scheme val="minor"/>
    </font>
    <font>
      <sz val="14"/>
      <name val="Segoe UI"/>
      <family val="2"/>
      <scheme val="minor"/>
    </font>
    <font>
      <b/>
      <sz val="12"/>
      <color rgb="FF000000"/>
      <name val="Segoe UI"/>
      <family val="2"/>
      <scheme val="minor"/>
    </font>
    <font>
      <b/>
      <sz val="11"/>
      <color indexed="8"/>
      <name val="Segoe UI"/>
      <family val="2"/>
      <scheme val="minor"/>
    </font>
    <font>
      <sz val="11"/>
      <color indexed="8"/>
      <name val="Segoe UI"/>
      <family val="2"/>
      <scheme val="minor"/>
    </font>
    <font>
      <b/>
      <sz val="11"/>
      <color rgb="FF000000"/>
      <name val="Segoe UI"/>
      <family val="2"/>
      <scheme val="minor"/>
    </font>
    <font>
      <b/>
      <sz val="14"/>
      <name val="Segoe UI"/>
      <family val="2"/>
      <scheme val="minor"/>
    </font>
    <font>
      <b/>
      <sz val="11"/>
      <color rgb="FFFFFFFF"/>
      <name val="Segoe UI"/>
      <family val="2"/>
      <scheme val="minor"/>
    </font>
    <font>
      <b/>
      <sz val="11"/>
      <name val="Segoe UI"/>
      <family val="2"/>
      <scheme val="minor"/>
    </font>
    <font>
      <sz val="11"/>
      <name val="Segoe UI"/>
      <family val="2"/>
      <scheme val="minor"/>
    </font>
    <font>
      <u/>
      <sz val="11"/>
      <color rgb="FFFF0000"/>
      <name val="Segoe UI"/>
      <family val="2"/>
      <scheme val="minor"/>
    </font>
    <font>
      <b/>
      <sz val="10"/>
      <name val="Segoe UI"/>
      <family val="2"/>
      <scheme val="minor"/>
    </font>
    <font>
      <sz val="12"/>
      <name val="Segoe UI"/>
      <family val="2"/>
      <scheme val="minor"/>
    </font>
    <font>
      <b/>
      <sz val="22"/>
      <color rgb="FFED1164"/>
      <name val="Segoe UI"/>
      <family val="2"/>
      <scheme val="minor"/>
    </font>
    <font>
      <sz val="14"/>
      <color theme="1"/>
      <name val="Segoe UI Emoji"/>
      <family val="2"/>
    </font>
    <font>
      <sz val="22"/>
      <color rgb="FFED1164"/>
      <name val="Segoe UI"/>
      <family val="2"/>
      <scheme val="minor"/>
    </font>
    <font>
      <sz val="11"/>
      <color rgb="FFC00000"/>
      <name val="Segoe UI"/>
      <family val="2"/>
      <scheme val="minor"/>
    </font>
    <font>
      <b/>
      <sz val="28"/>
      <color rgb="FFED1164"/>
      <name val="Segoe UI"/>
      <family val="2"/>
      <scheme val="minor"/>
    </font>
    <font>
      <b/>
      <sz val="16"/>
      <color theme="0"/>
      <name val="Segoe UI"/>
      <family val="2"/>
      <scheme val="minor"/>
    </font>
    <font>
      <b/>
      <sz val="10"/>
      <name val="Arial"/>
      <family val="2"/>
    </font>
    <font>
      <sz val="11"/>
      <color rgb="FF000000"/>
      <name val="Segoe UI"/>
      <scheme val="minor"/>
    </font>
    <font>
      <b/>
      <sz val="11"/>
      <color rgb="FF000000"/>
      <name val="Segoe UI"/>
      <scheme val="minor"/>
    </font>
    <font>
      <sz val="11"/>
      <color rgb="FF000000"/>
      <name val="Segoe UI"/>
      <family val="2"/>
    </font>
    <font>
      <sz val="11"/>
      <color theme="1"/>
      <name val="Segoe UI"/>
      <scheme val="minor"/>
    </font>
    <font>
      <b/>
      <sz val="14"/>
      <color theme="1"/>
      <name val="Segoe UI"/>
      <family val="2"/>
      <scheme val="minor"/>
    </font>
    <font>
      <sz val="14"/>
      <color theme="1"/>
      <name val="Segoe UI"/>
      <family val="2"/>
      <scheme val="minor"/>
    </font>
    <font>
      <b/>
      <sz val="14"/>
      <color theme="1"/>
      <name val="Segoe UI"/>
      <scheme val="minor"/>
    </font>
    <font>
      <b/>
      <sz val="12"/>
      <color theme="1"/>
      <name val="Segoe UI"/>
      <family val="2"/>
      <scheme val="minor"/>
    </font>
    <font>
      <b/>
      <sz val="12"/>
      <color theme="1"/>
      <name val="Segoe UI"/>
      <scheme val="minor"/>
    </font>
    <font>
      <b/>
      <sz val="16"/>
      <color theme="1"/>
      <name val="Segoe UI"/>
      <scheme val="minor"/>
    </font>
    <font>
      <b/>
      <sz val="16"/>
      <color theme="1"/>
      <name val="Segoe UI"/>
      <family val="2"/>
      <scheme val="minor"/>
    </font>
    <font>
      <sz val="13"/>
      <color theme="1"/>
      <name val="Segoe UI"/>
      <family val="2"/>
      <scheme val="minor"/>
    </font>
    <font>
      <i/>
      <sz val="10"/>
      <color rgb="FF000000"/>
      <name val="Segoe UI Semibold"/>
    </font>
    <font>
      <i/>
      <sz val="10"/>
      <color rgb="FFFF0000"/>
      <name val="Segoe UI Semibold"/>
    </font>
    <font>
      <i/>
      <sz val="10"/>
      <name val="Segoe UI Semibold"/>
    </font>
    <font>
      <i/>
      <sz val="10"/>
      <color rgb="FFFF0000"/>
      <name val="Segoe UI Semibold"/>
      <family val="2"/>
    </font>
  </fonts>
  <fills count="11">
    <fill>
      <patternFill patternType="none"/>
    </fill>
    <fill>
      <patternFill patternType="gray125"/>
    </fill>
    <fill>
      <patternFill patternType="solid">
        <fgColor indexed="48"/>
        <bgColor indexed="64"/>
      </patternFill>
    </fill>
    <fill>
      <patternFill patternType="solid">
        <fgColor indexed="6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6F5EE"/>
        <bgColor rgb="FF000000"/>
      </patternFill>
    </fill>
    <fill>
      <patternFill patternType="solid">
        <fgColor rgb="FFF6F5EE"/>
        <bgColor indexed="64"/>
      </patternFill>
    </fill>
    <fill>
      <patternFill patternType="solid">
        <fgColor rgb="FFFFFF99"/>
        <bgColor indexed="64"/>
      </patternFill>
    </fill>
    <fill>
      <patternFill patternType="solid">
        <fgColor rgb="FFED1164"/>
        <bgColor indexed="64"/>
      </patternFill>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32">
    <xf numFmtId="0" fontId="0" fillId="0" borderId="0"/>
    <xf numFmtId="0" fontId="8" fillId="2" borderId="0">
      <alignment horizontal="center" vertical="top"/>
    </xf>
    <xf numFmtId="0" fontId="6" fillId="0" borderId="0"/>
    <xf numFmtId="0" fontId="5" fillId="3" borderId="0"/>
    <xf numFmtId="0" fontId="9" fillId="0" borderId="0"/>
    <xf numFmtId="164" fontId="9" fillId="0" borderId="0" applyFont="0" applyFill="0" applyBorder="0" applyAlignment="0" applyProtection="0"/>
    <xf numFmtId="0" fontId="5" fillId="0" borderId="0"/>
    <xf numFmtId="0" fontId="5" fillId="0" borderId="0"/>
    <xf numFmtId="0" fontId="10" fillId="0" borderId="7">
      <alignment horizontal="left" wrapText="1" indent="2"/>
    </xf>
    <xf numFmtId="0" fontId="11" fillId="0" borderId="0">
      <alignment wrapText="1"/>
    </xf>
    <xf numFmtId="165" fontId="12" fillId="0" borderId="0" applyFont="0" applyFill="0" applyBorder="0" applyAlignment="0" applyProtection="0"/>
    <xf numFmtId="0" fontId="5" fillId="0" borderId="0">
      <alignment horizontal="left" indent="2"/>
    </xf>
    <xf numFmtId="0" fontId="13" fillId="0" borderId="0"/>
    <xf numFmtId="0" fontId="5" fillId="0" borderId="0"/>
    <xf numFmtId="0" fontId="14" fillId="0" borderId="0"/>
    <xf numFmtId="0" fontId="14" fillId="0" borderId="0"/>
    <xf numFmtId="0" fontId="14" fillId="0" borderId="0"/>
    <xf numFmtId="0" fontId="14" fillId="0" borderId="0"/>
    <xf numFmtId="9" fontId="9" fillId="0" borderId="0" applyFont="0" applyFill="0" applyBorder="0" applyAlignment="0" applyProtection="0"/>
    <xf numFmtId="0" fontId="15" fillId="0" borderId="8">
      <alignment vertical="center" wrapText="1"/>
    </xf>
    <xf numFmtId="0" fontId="16" fillId="0" borderId="9">
      <alignment horizontal="center"/>
    </xf>
    <xf numFmtId="0" fontId="20" fillId="0" borderId="0" applyNumberFormat="0" applyFill="0" applyBorder="0" applyAlignment="0" applyProtection="0">
      <alignment vertical="top"/>
      <protection locked="0"/>
    </xf>
    <xf numFmtId="9" fontId="5" fillId="0" borderId="0" applyFont="0" applyFill="0" applyBorder="0" applyAlignment="0" applyProtection="0"/>
    <xf numFmtId="0" fontId="21" fillId="0" borderId="0"/>
    <xf numFmtId="0" fontId="4" fillId="0" borderId="0"/>
    <xf numFmtId="0" fontId="4" fillId="0" borderId="0"/>
    <xf numFmtId="0" fontId="4" fillId="0" borderId="0"/>
    <xf numFmtId="0" fontId="4" fillId="0" borderId="0"/>
    <xf numFmtId="0" fontId="23" fillId="0" borderId="0" applyNumberFormat="0" applyFill="0" applyBorder="0" applyAlignment="0" applyProtection="0">
      <alignment vertical="top"/>
      <protection locked="0"/>
    </xf>
    <xf numFmtId="0" fontId="9" fillId="0" borderId="0"/>
    <xf numFmtId="9" fontId="24" fillId="0" borderId="0" applyFont="0" applyFill="0" applyBorder="0" applyAlignment="0" applyProtection="0"/>
    <xf numFmtId="0" fontId="2" fillId="0" borderId="0"/>
  </cellStyleXfs>
  <cellXfs count="211">
    <xf numFmtId="0" fontId="0" fillId="0" borderId="0" xfId="0"/>
    <xf numFmtId="0" fontId="9" fillId="0" borderId="0" xfId="4"/>
    <xf numFmtId="0" fontId="17" fillId="0" borderId="0" xfId="4" applyFont="1"/>
    <xf numFmtId="0" fontId="18" fillId="0" borderId="0" xfId="4" applyFont="1"/>
    <xf numFmtId="0" fontId="19" fillId="0" borderId="0" xfId="4" applyFont="1"/>
    <xf numFmtId="169" fontId="9" fillId="0" borderId="0" xfId="4" applyNumberFormat="1"/>
    <xf numFmtId="0" fontId="3" fillId="0" borderId="0" xfId="4" applyFont="1"/>
    <xf numFmtId="0" fontId="5" fillId="0" borderId="0" xfId="0" applyFont="1"/>
    <xf numFmtId="0" fontId="22" fillId="0" borderId="0" xfId="23" applyFont="1"/>
    <xf numFmtId="0" fontId="5" fillId="0" borderId="0" xfId="6" applyAlignment="1">
      <alignment vertical="center"/>
    </xf>
    <xf numFmtId="0" fontId="5" fillId="0" borderId="0" xfId="6" applyAlignment="1">
      <alignment vertical="center" wrapText="1"/>
    </xf>
    <xf numFmtId="0" fontId="5" fillId="0" borderId="0" xfId="6" applyAlignment="1">
      <alignment horizontal="left" vertical="center" wrapText="1"/>
    </xf>
    <xf numFmtId="0" fontId="19" fillId="0" borderId="0" xfId="4" applyFont="1" applyAlignment="1">
      <alignment vertical="center"/>
    </xf>
    <xf numFmtId="0" fontId="9" fillId="0" borderId="0" xfId="4" applyAlignment="1">
      <alignment horizontal="left" indent="1"/>
    </xf>
    <xf numFmtId="0" fontId="7" fillId="0" borderId="0" xfId="6" applyFont="1" applyAlignment="1">
      <alignment vertical="center"/>
    </xf>
    <xf numFmtId="0" fontId="27" fillId="6" borderId="0" xfId="4" applyFont="1" applyFill="1" applyAlignment="1">
      <alignment vertical="center"/>
    </xf>
    <xf numFmtId="0" fontId="27" fillId="6" borderId="0" xfId="4" applyFont="1" applyFill="1"/>
    <xf numFmtId="0" fontId="27" fillId="6" borderId="0" xfId="4" applyFont="1" applyFill="1" applyAlignment="1">
      <alignment horizontal="left" indent="1"/>
    </xf>
    <xf numFmtId="0" fontId="37" fillId="6" borderId="0" xfId="4" applyFont="1" applyFill="1" applyAlignment="1">
      <alignment horizontal="center" vertical="center"/>
    </xf>
    <xf numFmtId="0" fontId="27" fillId="6" borderId="0" xfId="4" applyFont="1" applyFill="1" applyAlignment="1">
      <alignment horizontal="left" vertical="center"/>
    </xf>
    <xf numFmtId="0" fontId="39" fillId="6" borderId="0" xfId="4" applyFont="1" applyFill="1" applyAlignment="1">
      <alignment horizontal="left" vertical="center"/>
    </xf>
    <xf numFmtId="49" fontId="27" fillId="6" borderId="0" xfId="4" applyNumberFormat="1" applyFont="1" applyFill="1" applyAlignment="1">
      <alignment vertical="top"/>
    </xf>
    <xf numFmtId="49" fontId="27" fillId="6" borderId="0" xfId="4" applyNumberFormat="1" applyFont="1" applyFill="1" applyAlignment="1">
      <alignment horizontal="left" vertical="top" indent="2"/>
    </xf>
    <xf numFmtId="49" fontId="27" fillId="6" borderId="0" xfId="4" applyNumberFormat="1" applyFont="1" applyFill="1" applyAlignment="1">
      <alignment horizontal="left" vertical="top"/>
    </xf>
    <xf numFmtId="49" fontId="27" fillId="6" borderId="0" xfId="4" applyNumberFormat="1" applyFont="1" applyFill="1" applyAlignment="1">
      <alignment horizontal="left" vertical="top" indent="3"/>
    </xf>
    <xf numFmtId="0" fontId="39" fillId="6" borderId="0" xfId="4" applyFont="1" applyFill="1" applyAlignment="1">
      <alignment horizontal="left"/>
    </xf>
    <xf numFmtId="49" fontId="27" fillId="6" borderId="0" xfId="4" applyNumberFormat="1" applyFont="1" applyFill="1" applyAlignment="1">
      <alignment vertical="center"/>
    </xf>
    <xf numFmtId="0" fontId="38" fillId="6" borderId="0" xfId="4" applyFont="1" applyFill="1" applyAlignment="1">
      <alignment horizontal="left" vertical="center" indent="1"/>
    </xf>
    <xf numFmtId="0" fontId="35" fillId="6" borderId="0" xfId="4" applyFont="1" applyFill="1" applyAlignment="1">
      <alignment vertical="center" wrapText="1"/>
    </xf>
    <xf numFmtId="0" fontId="35" fillId="6" borderId="0" xfId="4" applyFont="1" applyFill="1" applyAlignment="1">
      <alignment horizontal="left" vertical="center" wrapText="1" indent="1"/>
    </xf>
    <xf numFmtId="0" fontId="27" fillId="6" borderId="0" xfId="4" applyFont="1" applyFill="1" applyAlignment="1">
      <alignment vertical="center" wrapText="1"/>
    </xf>
    <xf numFmtId="49" fontId="27" fillId="6" borderId="0" xfId="4" applyNumberFormat="1" applyFont="1" applyFill="1" applyAlignment="1">
      <alignment horizontal="left" vertical="top" wrapText="1"/>
    </xf>
    <xf numFmtId="49" fontId="27" fillId="6" borderId="0" xfId="4" applyNumberFormat="1" applyFont="1" applyFill="1" applyAlignment="1">
      <alignment horizontal="left" vertical="top" wrapText="1" indent="1"/>
    </xf>
    <xf numFmtId="0" fontId="27" fillId="6" borderId="0" xfId="4" applyFont="1" applyFill="1" applyAlignment="1">
      <alignment horizontal="left" vertical="center" indent="1"/>
    </xf>
    <xf numFmtId="0" fontId="35" fillId="6" borderId="0" xfId="4" applyFont="1" applyFill="1" applyAlignment="1">
      <alignment horizontal="right" vertical="center" wrapText="1"/>
    </xf>
    <xf numFmtId="0" fontId="27" fillId="6" borderId="0" xfId="4" applyFont="1" applyFill="1" applyAlignment="1">
      <alignment wrapText="1"/>
    </xf>
    <xf numFmtId="0" fontId="35" fillId="6" borderId="0" xfId="4" applyFont="1" applyFill="1"/>
    <xf numFmtId="0" fontId="27" fillId="6" borderId="0" xfId="4" applyFont="1" applyFill="1" applyAlignment="1">
      <alignment horizontal="left" vertical="center" wrapText="1" indent="1"/>
    </xf>
    <xf numFmtId="0" fontId="27" fillId="6" borderId="0" xfId="4" applyFont="1" applyFill="1" applyAlignment="1">
      <alignment vertical="top" wrapText="1"/>
    </xf>
    <xf numFmtId="0" fontId="27" fillId="0" borderId="1" xfId="4" applyFont="1" applyBorder="1" applyAlignment="1" applyProtection="1">
      <alignment horizontal="center" vertical="center" wrapText="1"/>
      <protection locked="0"/>
    </xf>
    <xf numFmtId="49" fontId="27" fillId="7" borderId="0" xfId="4" applyNumberFormat="1" applyFont="1" applyFill="1" applyAlignment="1">
      <alignment horizontal="left" vertical="top" indent="2"/>
    </xf>
    <xf numFmtId="49" fontId="27" fillId="7" borderId="0" xfId="4" applyNumberFormat="1" applyFont="1" applyFill="1" applyAlignment="1">
      <alignment horizontal="left" vertical="top"/>
    </xf>
    <xf numFmtId="0" fontId="26" fillId="7" borderId="0" xfId="4" applyFont="1" applyFill="1" applyProtection="1">
      <protection locked="0"/>
    </xf>
    <xf numFmtId="0" fontId="26" fillId="7" borderId="0" xfId="4" applyFont="1" applyFill="1" applyAlignment="1" applyProtection="1">
      <alignment horizontal="center"/>
      <protection locked="0"/>
    </xf>
    <xf numFmtId="0" fontId="26" fillId="7" borderId="0" xfId="4" applyFont="1" applyFill="1" applyAlignment="1" applyProtection="1">
      <alignment vertical="center"/>
      <protection locked="0"/>
    </xf>
    <xf numFmtId="0" fontId="28" fillId="7" borderId="0" xfId="21" applyNumberFormat="1" applyFont="1" applyFill="1" applyAlignment="1" applyProtection="1">
      <alignment vertical="center"/>
      <protection locked="0"/>
    </xf>
    <xf numFmtId="0" fontId="38" fillId="0" borderId="0" xfId="6" applyFont="1"/>
    <xf numFmtId="0" fontId="39" fillId="0" borderId="0" xfId="6" applyFont="1"/>
    <xf numFmtId="0" fontId="26" fillId="0" borderId="0" xfId="0" applyFont="1"/>
    <xf numFmtId="0" fontId="39" fillId="0" borderId="0" xfId="0" applyFont="1"/>
    <xf numFmtId="9" fontId="39" fillId="0" borderId="0" xfId="0" applyNumberFormat="1" applyFont="1"/>
    <xf numFmtId="0" fontId="26" fillId="0" borderId="0" xfId="4" applyFont="1"/>
    <xf numFmtId="0" fontId="26" fillId="0" borderId="0" xfId="4" applyFont="1" applyAlignment="1">
      <alignment horizontal="center"/>
    </xf>
    <xf numFmtId="0" fontId="43" fillId="7" borderId="0" xfId="4" applyFont="1" applyFill="1" applyAlignment="1" applyProtection="1">
      <alignment horizontal="left" vertical="center"/>
      <protection locked="0"/>
    </xf>
    <xf numFmtId="0" fontId="44" fillId="7" borderId="0" xfId="31" applyFont="1" applyFill="1" applyAlignment="1">
      <alignment horizontal="center" vertical="center"/>
    </xf>
    <xf numFmtId="0" fontId="27" fillId="6" borderId="0" xfId="4" applyFont="1" applyFill="1" applyAlignment="1">
      <alignment horizontal="left" vertical="center" wrapText="1"/>
    </xf>
    <xf numFmtId="0" fontId="43" fillId="7" borderId="0" xfId="4" applyFont="1" applyFill="1" applyAlignment="1">
      <alignment horizontal="left" vertical="center"/>
    </xf>
    <xf numFmtId="0" fontId="45" fillId="7" borderId="0" xfId="4" applyFont="1" applyFill="1" applyAlignment="1">
      <alignment horizontal="left" vertical="center"/>
    </xf>
    <xf numFmtId="9" fontId="39" fillId="0" borderId="1" xfId="30" applyFont="1" applyFill="1" applyBorder="1" applyAlignment="1" applyProtection="1">
      <alignment horizontal="left" vertical="center"/>
      <protection locked="0"/>
    </xf>
    <xf numFmtId="166" fontId="38" fillId="0" borderId="1" xfId="6" applyNumberFormat="1" applyFont="1" applyBorder="1" applyAlignment="1" applyProtection="1">
      <alignment horizontal="center" vertical="center"/>
      <protection locked="0"/>
    </xf>
    <xf numFmtId="0" fontId="46" fillId="7" borderId="0" xfId="6" applyFont="1" applyFill="1" applyAlignment="1">
      <alignment horizontal="left" vertical="center"/>
    </xf>
    <xf numFmtId="0" fontId="39" fillId="7" borderId="0" xfId="6" applyFont="1" applyFill="1" applyAlignment="1">
      <alignment vertical="center"/>
    </xf>
    <xf numFmtId="1" fontId="39" fillId="7" borderId="0" xfId="7" applyNumberFormat="1" applyFont="1" applyFill="1" applyAlignment="1">
      <alignment vertical="center" wrapText="1"/>
    </xf>
    <xf numFmtId="1" fontId="39" fillId="7" borderId="0" xfId="7" applyNumberFormat="1" applyFont="1" applyFill="1" applyAlignment="1">
      <alignment horizontal="left" vertical="center" wrapText="1"/>
    </xf>
    <xf numFmtId="0" fontId="38" fillId="7" borderId="0" xfId="6" applyFont="1" applyFill="1" applyAlignment="1">
      <alignment vertical="center"/>
    </xf>
    <xf numFmtId="0" fontId="39" fillId="7" borderId="0" xfId="6" applyFont="1" applyFill="1" applyAlignment="1">
      <alignment vertical="center" wrapText="1"/>
    </xf>
    <xf numFmtId="0" fontId="36" fillId="7" borderId="0" xfId="6" applyFont="1" applyFill="1" applyAlignment="1">
      <alignment vertical="center"/>
    </xf>
    <xf numFmtId="1" fontId="31" fillId="7" borderId="0" xfId="7" applyNumberFormat="1" applyFont="1" applyFill="1" applyAlignment="1">
      <alignment vertical="center" wrapText="1"/>
    </xf>
    <xf numFmtId="166" fontId="39" fillId="0" borderId="1" xfId="6" applyNumberFormat="1" applyFont="1" applyBorder="1" applyAlignment="1" applyProtection="1">
      <alignment vertical="center"/>
      <protection locked="0"/>
    </xf>
    <xf numFmtId="167" fontId="39" fillId="5" borderId="1" xfId="22" applyNumberFormat="1" applyFont="1" applyFill="1" applyBorder="1" applyAlignment="1" applyProtection="1">
      <alignment vertical="center"/>
    </xf>
    <xf numFmtId="0" fontId="39" fillId="0" borderId="1" xfId="6" applyFont="1" applyBorder="1" applyAlignment="1" applyProtection="1">
      <alignment vertical="center"/>
      <protection locked="0"/>
    </xf>
    <xf numFmtId="1" fontId="38" fillId="7" borderId="0" xfId="7" applyNumberFormat="1" applyFont="1" applyFill="1" applyAlignment="1">
      <alignment vertical="center" wrapText="1"/>
    </xf>
    <xf numFmtId="1" fontId="38" fillId="0" borderId="0" xfId="7" applyNumberFormat="1" applyFont="1" applyAlignment="1">
      <alignment horizontal="left" vertical="center" wrapText="1"/>
    </xf>
    <xf numFmtId="0" fontId="7" fillId="7" borderId="0" xfId="3" applyFont="1" applyFill="1" applyAlignment="1">
      <alignment vertical="center" wrapText="1"/>
    </xf>
    <xf numFmtId="0" fontId="5" fillId="7" borderId="0" xfId="6" applyFill="1" applyAlignment="1">
      <alignment vertical="center"/>
    </xf>
    <xf numFmtId="0" fontId="9" fillId="7" borderId="0" xfId="4" applyFill="1"/>
    <xf numFmtId="0" fontId="36" fillId="4" borderId="1" xfId="6" applyFont="1" applyFill="1" applyBorder="1" applyAlignment="1">
      <alignment horizontal="center" vertical="center" wrapText="1"/>
    </xf>
    <xf numFmtId="0" fontId="49" fillId="10" borderId="0" xfId="6" applyFont="1" applyFill="1" applyAlignment="1">
      <alignment wrapText="1"/>
    </xf>
    <xf numFmtId="0" fontId="25" fillId="0" borderId="0" xfId="0" applyFont="1"/>
    <xf numFmtId="0" fontId="52" fillId="0" borderId="0" xfId="0" applyFont="1"/>
    <xf numFmtId="15" fontId="0" fillId="0" borderId="15" xfId="0" applyNumberFormat="1" applyBorder="1" applyAlignment="1">
      <alignment horizontal="left" vertical="center"/>
    </xf>
    <xf numFmtId="15" fontId="5" fillId="0" borderId="15" xfId="6" applyNumberFormat="1" applyBorder="1" applyAlignment="1">
      <alignment horizontal="left"/>
    </xf>
    <xf numFmtId="0" fontId="0" fillId="0" borderId="15" xfId="0" applyBorder="1"/>
    <xf numFmtId="0" fontId="0" fillId="0" borderId="15" xfId="0" applyBorder="1" applyAlignment="1">
      <alignment vertical="center"/>
    </xf>
    <xf numFmtId="0" fontId="25" fillId="7" borderId="0" xfId="4" applyFont="1" applyFill="1" applyAlignment="1" applyProtection="1">
      <alignment vertical="center" wrapText="1"/>
      <protection locked="0"/>
    </xf>
    <xf numFmtId="0" fontId="1" fillId="7" borderId="0" xfId="4" applyFont="1" applyFill="1" applyProtection="1">
      <protection locked="0"/>
    </xf>
    <xf numFmtId="0" fontId="1" fillId="7" borderId="0" xfId="4" applyFont="1" applyFill="1" applyAlignment="1" applyProtection="1">
      <alignment horizontal="right"/>
      <protection locked="0"/>
    </xf>
    <xf numFmtId="0" fontId="1" fillId="7" borderId="0" xfId="4" applyFont="1" applyFill="1" applyAlignment="1" applyProtection="1">
      <alignment vertical="center"/>
      <protection locked="0"/>
    </xf>
    <xf numFmtId="0" fontId="1" fillId="7" borderId="0" xfId="4" applyFont="1" applyFill="1" applyAlignment="1" applyProtection="1">
      <alignment vertical="center" wrapText="1"/>
      <protection locked="0"/>
    </xf>
    <xf numFmtId="0" fontId="1" fillId="6" borderId="0" xfId="4" applyFont="1" applyFill="1" applyAlignment="1">
      <alignment horizontal="left"/>
    </xf>
    <xf numFmtId="0" fontId="1" fillId="7" borderId="0" xfId="4" applyFont="1" applyFill="1"/>
    <xf numFmtId="0" fontId="1" fillId="7" borderId="0" xfId="4" applyFont="1" applyFill="1" applyAlignment="1">
      <alignment horizontal="left" indent="1"/>
    </xf>
    <xf numFmtId="0" fontId="1" fillId="7" borderId="0" xfId="4" applyFont="1" applyFill="1" applyAlignment="1">
      <alignment horizontal="center" vertical="center"/>
    </xf>
    <xf numFmtId="0" fontId="1" fillId="0" borderId="0" xfId="0" applyFont="1"/>
    <xf numFmtId="0" fontId="1" fillId="0" borderId="0" xfId="4" applyFont="1"/>
    <xf numFmtId="0" fontId="1" fillId="4" borderId="1" xfId="4" applyFont="1" applyFill="1" applyBorder="1"/>
    <xf numFmtId="14" fontId="1" fillId="4" borderId="1" xfId="4" applyNumberFormat="1" applyFont="1" applyFill="1" applyBorder="1"/>
    <xf numFmtId="169" fontId="1" fillId="0" borderId="0" xfId="4" applyNumberFormat="1" applyFont="1"/>
    <xf numFmtId="0" fontId="54" fillId="7" borderId="0" xfId="6" applyFont="1" applyFill="1" applyAlignment="1">
      <alignment vertical="center"/>
    </xf>
    <xf numFmtId="0" fontId="55" fillId="7" borderId="0" xfId="6" applyFont="1" applyFill="1" applyAlignment="1">
      <alignment vertical="center"/>
    </xf>
    <xf numFmtId="0" fontId="56" fillId="7" borderId="0" xfId="6" applyFont="1" applyFill="1" applyAlignment="1">
      <alignment vertical="center"/>
    </xf>
    <xf numFmtId="0" fontId="1" fillId="7" borderId="0" xfId="6" applyFont="1" applyFill="1" applyAlignment="1">
      <alignment vertical="center"/>
    </xf>
    <xf numFmtId="0" fontId="26" fillId="7" borderId="0" xfId="6" applyFont="1" applyFill="1" applyAlignment="1">
      <alignment vertical="center"/>
    </xf>
    <xf numFmtId="0" fontId="57" fillId="7" borderId="0" xfId="6" applyFont="1" applyFill="1" applyAlignment="1">
      <alignment horizontal="center" vertical="center"/>
    </xf>
    <xf numFmtId="9" fontId="26" fillId="8" borderId="1" xfId="22" applyFont="1" applyFill="1" applyBorder="1" applyAlignment="1" applyProtection="1">
      <alignment horizontal="center" vertical="center"/>
    </xf>
    <xf numFmtId="166" fontId="26" fillId="5" borderId="1" xfId="6" applyNumberFormat="1" applyFont="1" applyFill="1" applyBorder="1" applyAlignment="1" applyProtection="1">
      <alignment horizontal="center" vertical="center"/>
      <protection locked="0"/>
    </xf>
    <xf numFmtId="9" fontId="26" fillId="5" borderId="1" xfId="22" applyFont="1" applyFill="1" applyBorder="1" applyAlignment="1" applyProtection="1">
      <alignment horizontal="center" vertical="center"/>
    </xf>
    <xf numFmtId="0" fontId="1" fillId="7" borderId="0" xfId="6" applyFont="1" applyFill="1" applyAlignment="1">
      <alignment horizontal="left" vertical="center"/>
    </xf>
    <xf numFmtId="0" fontId="54" fillId="4" borderId="1" xfId="3" applyFont="1" applyFill="1" applyBorder="1" applyAlignment="1">
      <alignment horizontal="center" vertical="center" wrapText="1"/>
    </xf>
    <xf numFmtId="0" fontId="61" fillId="7" borderId="11" xfId="3" applyFont="1" applyFill="1" applyBorder="1" applyAlignment="1">
      <alignment horizontal="center" vertical="center" wrapText="1"/>
    </xf>
    <xf numFmtId="0" fontId="56" fillId="7" borderId="1" xfId="6" applyFont="1" applyFill="1" applyBorder="1" applyAlignment="1">
      <alignment horizontal="center" vertical="center" wrapText="1"/>
    </xf>
    <xf numFmtId="0" fontId="53" fillId="7" borderId="0" xfId="6" applyFont="1" applyFill="1" applyAlignment="1">
      <alignment vertical="center" wrapText="1"/>
    </xf>
    <xf numFmtId="0" fontId="1" fillId="0" borderId="1" xfId="6" applyFont="1" applyBorder="1" applyAlignment="1" applyProtection="1">
      <alignment vertical="center"/>
      <protection locked="0"/>
    </xf>
    <xf numFmtId="0" fontId="0" fillId="7" borderId="0" xfId="0" applyFill="1"/>
    <xf numFmtId="0" fontId="1" fillId="7" borderId="0" xfId="4" applyFont="1" applyFill="1" applyAlignment="1" applyProtection="1">
      <alignment vertical="center" wrapText="1"/>
      <protection locked="0"/>
    </xf>
    <xf numFmtId="0" fontId="1" fillId="7" borderId="0" xfId="4" applyFont="1" applyFill="1" applyAlignment="1" applyProtection="1">
      <alignment horizontal="left" vertical="center"/>
      <protection locked="0"/>
    </xf>
    <xf numFmtId="0" fontId="28" fillId="7" borderId="0" xfId="21" applyFont="1" applyFill="1" applyAlignment="1" applyProtection="1">
      <alignment horizontal="left" vertical="center" indent="1"/>
      <protection locked="0"/>
    </xf>
    <xf numFmtId="0" fontId="29" fillId="7" borderId="0" xfId="4" applyFont="1" applyFill="1" applyAlignment="1" applyProtection="1">
      <alignment horizontal="left" vertical="center" indent="1"/>
      <protection locked="0"/>
    </xf>
    <xf numFmtId="0" fontId="26" fillId="7" borderId="0" xfId="4" applyFont="1" applyFill="1" applyAlignment="1" applyProtection="1">
      <alignment vertical="center"/>
      <protection locked="0"/>
    </xf>
    <xf numFmtId="0" fontId="1" fillId="7" borderId="0" xfId="4" applyFont="1" applyFill="1" applyAlignment="1" applyProtection="1">
      <alignment vertical="center"/>
      <protection locked="0"/>
    </xf>
    <xf numFmtId="0" fontId="64" fillId="7" borderId="0" xfId="0" applyFont="1" applyFill="1" applyAlignment="1">
      <alignment horizontal="left" vertical="center" wrapText="1"/>
    </xf>
    <xf numFmtId="0" fontId="47" fillId="7" borderId="0" xfId="4" applyFont="1" applyFill="1" applyAlignment="1" applyProtection="1">
      <alignment horizontal="center" vertical="center" wrapText="1"/>
      <protection locked="0"/>
    </xf>
    <xf numFmtId="0" fontId="26" fillId="0" borderId="2" xfId="4" applyFont="1" applyBorder="1" applyAlignment="1" applyProtection="1">
      <alignment horizontal="center" vertical="center"/>
      <protection locked="0"/>
    </xf>
    <xf numFmtId="0" fontId="26" fillId="0" borderId="6" xfId="4" applyFont="1" applyBorder="1" applyAlignment="1" applyProtection="1">
      <alignment horizontal="center" vertical="center"/>
      <protection locked="0"/>
    </xf>
    <xf numFmtId="0" fontId="26" fillId="0" borderId="5" xfId="4" applyFont="1" applyBorder="1" applyAlignment="1" applyProtection="1">
      <alignment horizontal="center" vertical="center"/>
      <protection locked="0"/>
    </xf>
    <xf numFmtId="0" fontId="1" fillId="0" borderId="10" xfId="4" applyFont="1" applyBorder="1" applyAlignment="1" applyProtection="1">
      <alignment horizontal="left" vertical="top" wrapText="1"/>
      <protection locked="0"/>
    </xf>
    <xf numFmtId="0" fontId="1" fillId="0" borderId="11" xfId="4" applyFont="1" applyBorder="1" applyAlignment="1" applyProtection="1">
      <alignment horizontal="left" vertical="top" wrapText="1"/>
      <protection locked="0"/>
    </xf>
    <xf numFmtId="0" fontId="1" fillId="0" borderId="3" xfId="4" applyFont="1" applyBorder="1" applyAlignment="1" applyProtection="1">
      <alignment horizontal="left" vertical="top" wrapText="1"/>
      <protection locked="0"/>
    </xf>
    <xf numFmtId="0" fontId="1" fillId="0" borderId="12" xfId="4" applyFont="1" applyBorder="1" applyAlignment="1" applyProtection="1">
      <alignment horizontal="left" vertical="top" wrapText="1"/>
      <protection locked="0"/>
    </xf>
    <xf numFmtId="0" fontId="1" fillId="0" borderId="0" xfId="4" applyFont="1" applyAlignment="1" applyProtection="1">
      <alignment horizontal="left" vertical="top" wrapText="1"/>
      <protection locked="0"/>
    </xf>
    <xf numFmtId="0" fontId="1" fillId="0" borderId="13" xfId="4" applyFont="1" applyBorder="1" applyAlignment="1" applyProtection="1">
      <alignment horizontal="left" vertical="top" wrapText="1"/>
      <protection locked="0"/>
    </xf>
    <xf numFmtId="0" fontId="1" fillId="0" borderId="14" xfId="4" applyFont="1" applyBorder="1" applyAlignment="1" applyProtection="1">
      <alignment horizontal="left" vertical="top" wrapText="1"/>
      <protection locked="0"/>
    </xf>
    <xf numFmtId="0" fontId="1" fillId="0" borderId="7" xfId="4" applyFont="1" applyBorder="1" applyAlignment="1" applyProtection="1">
      <alignment horizontal="left" vertical="top" wrapText="1"/>
      <protection locked="0"/>
    </xf>
    <xf numFmtId="0" fontId="1" fillId="0" borderId="4" xfId="4" applyFont="1" applyBorder="1" applyAlignment="1" applyProtection="1">
      <alignment horizontal="left" vertical="top" wrapText="1"/>
      <protection locked="0"/>
    </xf>
    <xf numFmtId="168" fontId="26" fillId="0" borderId="2" xfId="4" applyNumberFormat="1" applyFont="1" applyBorder="1" applyAlignment="1" applyProtection="1">
      <alignment horizontal="center"/>
      <protection locked="0"/>
    </xf>
    <xf numFmtId="168" fontId="26" fillId="0" borderId="6" xfId="4" applyNumberFormat="1" applyFont="1" applyBorder="1" applyAlignment="1" applyProtection="1">
      <alignment horizontal="center"/>
      <protection locked="0"/>
    </xf>
    <xf numFmtId="168" fontId="26" fillId="0" borderId="5" xfId="4" applyNumberFormat="1" applyFont="1" applyBorder="1" applyAlignment="1" applyProtection="1">
      <alignment horizontal="center"/>
      <protection locked="0"/>
    </xf>
    <xf numFmtId="0" fontId="50" fillId="7" borderId="0" xfId="4" applyFont="1" applyFill="1" applyAlignment="1" applyProtection="1">
      <alignment horizontal="left" vertical="center" wrapText="1"/>
      <protection locked="0"/>
    </xf>
    <xf numFmtId="0" fontId="26" fillId="7" borderId="0" xfId="4" applyFont="1" applyFill="1" applyAlignment="1" applyProtection="1">
      <alignment horizontal="left" vertical="center" wrapText="1"/>
      <protection locked="0"/>
    </xf>
    <xf numFmtId="0" fontId="53" fillId="7" borderId="0" xfId="4" applyFont="1" applyFill="1" applyAlignment="1" applyProtection="1">
      <alignment horizontal="left" vertical="center" wrapText="1"/>
      <protection locked="0"/>
    </xf>
    <xf numFmtId="0" fontId="1" fillId="7" borderId="0" xfId="4" applyFont="1" applyFill="1" applyAlignment="1" applyProtection="1">
      <alignment horizontal="left" vertical="center" wrapText="1"/>
      <protection locked="0"/>
    </xf>
    <xf numFmtId="0" fontId="39" fillId="7" borderId="0" xfId="4" applyFont="1" applyFill="1" applyAlignment="1" applyProtection="1">
      <alignment vertical="center" wrapText="1"/>
      <protection locked="0"/>
    </xf>
    <xf numFmtId="0" fontId="0" fillId="7" borderId="0" xfId="0" applyFill="1"/>
    <xf numFmtId="0" fontId="1" fillId="7" borderId="0" xfId="4" quotePrefix="1" applyFont="1" applyFill="1" applyAlignment="1" applyProtection="1">
      <alignment horizontal="left" vertical="center" indent="1"/>
      <protection locked="0"/>
    </xf>
    <xf numFmtId="0" fontId="1" fillId="7" borderId="0" xfId="4" applyFont="1" applyFill="1" applyAlignment="1" applyProtection="1">
      <alignment horizontal="left" vertical="center" indent="1"/>
      <protection locked="0"/>
    </xf>
    <xf numFmtId="0" fontId="48" fillId="9" borderId="0" xfId="6" applyFont="1" applyFill="1" applyAlignment="1">
      <alignment vertical="center"/>
    </xf>
    <xf numFmtId="1" fontId="39" fillId="7" borderId="0" xfId="7" applyNumberFormat="1" applyFont="1" applyFill="1" applyAlignment="1">
      <alignment horizontal="left" vertical="center" wrapText="1"/>
    </xf>
    <xf numFmtId="0" fontId="54" fillId="7" borderId="13" xfId="3" applyFont="1" applyFill="1" applyBorder="1" applyAlignment="1">
      <alignment vertical="center" wrapText="1"/>
    </xf>
    <xf numFmtId="0" fontId="54" fillId="7" borderId="0" xfId="3" applyFont="1" applyFill="1" applyAlignment="1">
      <alignment vertical="center" wrapText="1"/>
    </xf>
    <xf numFmtId="0" fontId="57" fillId="7" borderId="0" xfId="6" applyFont="1" applyFill="1" applyAlignment="1">
      <alignment horizontal="center" vertical="center" wrapText="1"/>
    </xf>
    <xf numFmtId="0" fontId="57" fillId="7" borderId="7" xfId="6" applyFont="1" applyFill="1" applyBorder="1" applyAlignment="1">
      <alignment horizontal="center" vertical="center" wrapText="1"/>
    </xf>
    <xf numFmtId="0" fontId="47" fillId="7" borderId="0" xfId="4" applyFont="1" applyFill="1" applyAlignment="1" applyProtection="1">
      <alignment horizontal="left" vertical="center"/>
      <protection locked="0"/>
    </xf>
    <xf numFmtId="0" fontId="59" fillId="7" borderId="1" xfId="6" applyFont="1" applyFill="1" applyBorder="1" applyAlignment="1">
      <alignment horizontal="center" vertical="center"/>
    </xf>
    <xf numFmtId="0" fontId="60" fillId="7" borderId="1" xfId="6" applyFont="1" applyFill="1" applyBorder="1" applyAlignment="1">
      <alignment horizontal="center" vertical="center"/>
    </xf>
    <xf numFmtId="0" fontId="38" fillId="8" borderId="2" xfId="6" applyFont="1" applyFill="1" applyBorder="1" applyAlignment="1" applyProtection="1">
      <alignment horizontal="left" vertical="center"/>
      <protection locked="0"/>
    </xf>
    <xf numFmtId="0" fontId="38" fillId="8" borderId="6" xfId="6" applyFont="1" applyFill="1" applyBorder="1" applyAlignment="1" applyProtection="1">
      <alignment horizontal="left" vertical="center"/>
      <protection locked="0"/>
    </xf>
    <xf numFmtId="0" fontId="38" fillId="8" borderId="5" xfId="6" applyFont="1" applyFill="1" applyBorder="1" applyAlignment="1" applyProtection="1">
      <alignment horizontal="left" vertical="center"/>
      <protection locked="0"/>
    </xf>
    <xf numFmtId="168" fontId="38" fillId="8" borderId="2" xfId="6" applyNumberFormat="1" applyFont="1" applyFill="1" applyBorder="1" applyAlignment="1">
      <alignment horizontal="left" vertical="center"/>
    </xf>
    <xf numFmtId="168" fontId="38" fillId="8" borderId="5" xfId="6" applyNumberFormat="1" applyFont="1" applyFill="1" applyBorder="1" applyAlignment="1">
      <alignment horizontal="left" vertical="center"/>
    </xf>
    <xf numFmtId="1" fontId="42" fillId="7" borderId="0" xfId="7" applyNumberFormat="1" applyFont="1" applyFill="1" applyAlignment="1">
      <alignment horizontal="left" vertical="center" wrapText="1"/>
    </xf>
    <xf numFmtId="1" fontId="41" fillId="7" borderId="0" xfId="7" applyNumberFormat="1" applyFont="1" applyFill="1" applyAlignment="1">
      <alignment horizontal="left" vertical="center" wrapText="1"/>
    </xf>
    <xf numFmtId="0" fontId="43" fillId="7" borderId="0" xfId="4" applyFont="1" applyFill="1" applyAlignment="1">
      <alignment horizontal="left" vertical="center"/>
    </xf>
    <xf numFmtId="0" fontId="45" fillId="7" borderId="0" xfId="4" applyFont="1" applyFill="1" applyAlignment="1">
      <alignment horizontal="left" vertical="center"/>
    </xf>
    <xf numFmtId="49" fontId="27" fillId="6" borderId="0" xfId="4" applyNumberFormat="1" applyFont="1" applyFill="1" applyAlignment="1">
      <alignment horizontal="left" vertical="center" wrapText="1"/>
    </xf>
    <xf numFmtId="49" fontId="27" fillId="6" borderId="0" xfId="4" applyNumberFormat="1" applyFont="1" applyFill="1" applyAlignment="1">
      <alignment horizontal="left" vertical="top" indent="3"/>
    </xf>
    <xf numFmtId="49" fontId="27" fillId="0" borderId="10" xfId="4" applyNumberFormat="1" applyFont="1" applyBorder="1" applyAlignment="1" applyProtection="1">
      <alignment horizontal="left" vertical="top" wrapText="1"/>
      <protection locked="0"/>
    </xf>
    <xf numFmtId="49" fontId="27" fillId="0" borderId="11" xfId="4" applyNumberFormat="1" applyFont="1" applyBorder="1" applyAlignment="1" applyProtection="1">
      <alignment horizontal="left" vertical="top" wrapText="1"/>
      <protection locked="0"/>
    </xf>
    <xf numFmtId="49" fontId="27" fillId="0" borderId="3" xfId="4" applyNumberFormat="1" applyFont="1" applyBorder="1" applyAlignment="1" applyProtection="1">
      <alignment horizontal="left" vertical="top" wrapText="1"/>
      <protection locked="0"/>
    </xf>
    <xf numFmtId="49" fontId="27" fillId="0" borderId="12" xfId="4" applyNumberFormat="1" applyFont="1" applyBorder="1" applyAlignment="1" applyProtection="1">
      <alignment horizontal="left" vertical="top" wrapText="1"/>
      <protection locked="0"/>
    </xf>
    <xf numFmtId="49" fontId="27" fillId="0" borderId="0" xfId="4" applyNumberFormat="1" applyFont="1" applyAlignment="1" applyProtection="1">
      <alignment horizontal="left" vertical="top" wrapText="1"/>
      <protection locked="0"/>
    </xf>
    <xf numFmtId="49" fontId="27" fillId="0" borderId="13" xfId="4" applyNumberFormat="1" applyFont="1" applyBorder="1" applyAlignment="1" applyProtection="1">
      <alignment horizontal="left" vertical="top" wrapText="1"/>
      <protection locked="0"/>
    </xf>
    <xf numFmtId="49" fontId="27" fillId="0" borderId="14" xfId="4" applyNumberFormat="1" applyFont="1" applyBorder="1" applyAlignment="1" applyProtection="1">
      <alignment horizontal="left" vertical="top" wrapText="1"/>
      <protection locked="0"/>
    </xf>
    <xf numFmtId="49" fontId="27" fillId="0" borderId="7" xfId="4" applyNumberFormat="1" applyFont="1" applyBorder="1" applyAlignment="1" applyProtection="1">
      <alignment horizontal="left" vertical="top" wrapText="1"/>
      <protection locked="0"/>
    </xf>
    <xf numFmtId="49" fontId="27" fillId="0" borderId="4" xfId="4" applyNumberFormat="1" applyFont="1" applyBorder="1" applyAlignment="1" applyProtection="1">
      <alignment horizontal="left" vertical="top" wrapText="1"/>
      <protection locked="0"/>
    </xf>
    <xf numFmtId="0" fontId="1" fillId="7" borderId="0" xfId="4" applyFont="1" applyFill="1" applyAlignment="1">
      <alignment horizontal="left" vertical="center"/>
    </xf>
    <xf numFmtId="49" fontId="27" fillId="0" borderId="2" xfId="4" applyNumberFormat="1" applyFont="1" applyBorder="1" applyAlignment="1" applyProtection="1">
      <alignment horizontal="left" vertical="center"/>
      <protection locked="0"/>
    </xf>
    <xf numFmtId="49" fontId="27" fillId="0" borderId="6" xfId="4" applyNumberFormat="1" applyFont="1" applyBorder="1" applyAlignment="1" applyProtection="1">
      <alignment horizontal="left" vertical="center"/>
      <protection locked="0"/>
    </xf>
    <xf numFmtId="49" fontId="27" fillId="0" borderId="5" xfId="4" applyNumberFormat="1" applyFont="1" applyBorder="1" applyAlignment="1" applyProtection="1">
      <alignment horizontal="left" vertical="center"/>
      <protection locked="0"/>
    </xf>
    <xf numFmtId="0" fontId="1" fillId="0" borderId="2" xfId="4" applyFont="1" applyBorder="1" applyAlignment="1" applyProtection="1">
      <alignment horizontal="left" vertical="center"/>
      <protection locked="0"/>
    </xf>
    <xf numFmtId="0" fontId="1" fillId="0" borderId="6" xfId="4" applyFont="1" applyBorder="1" applyAlignment="1" applyProtection="1">
      <alignment horizontal="left" vertical="center"/>
      <protection locked="0"/>
    </xf>
    <xf numFmtId="0" fontId="1" fillId="0" borderId="5" xfId="4" applyFont="1" applyBorder="1" applyAlignment="1" applyProtection="1">
      <alignment horizontal="left" vertical="center"/>
      <protection locked="0"/>
    </xf>
    <xf numFmtId="0" fontId="28" fillId="0" borderId="2" xfId="21" applyFont="1" applyFill="1" applyBorder="1" applyAlignment="1" applyProtection="1">
      <alignment horizontal="left" vertical="center"/>
      <protection locked="0"/>
    </xf>
    <xf numFmtId="0" fontId="25" fillId="0" borderId="6" xfId="4" applyFont="1" applyBorder="1" applyAlignment="1" applyProtection="1">
      <alignment horizontal="left" vertical="center"/>
      <protection locked="0"/>
    </xf>
    <xf numFmtId="0" fontId="25" fillId="0" borderId="5" xfId="4" applyFont="1" applyBorder="1" applyAlignment="1" applyProtection="1">
      <alignment horizontal="left" vertical="center"/>
      <protection locked="0"/>
    </xf>
    <xf numFmtId="49" fontId="27" fillId="7" borderId="0" xfId="4" applyNumberFormat="1" applyFont="1" applyFill="1" applyAlignment="1">
      <alignment horizontal="left" vertical="center" wrapText="1"/>
    </xf>
    <xf numFmtId="49" fontId="27" fillId="0" borderId="10" xfId="4" applyNumberFormat="1" applyFont="1" applyBorder="1" applyAlignment="1" applyProtection="1">
      <alignment horizontal="left" vertical="top"/>
      <protection locked="0"/>
    </xf>
    <xf numFmtId="49" fontId="27" fillId="0" borderId="11" xfId="4" applyNumberFormat="1" applyFont="1" applyBorder="1" applyAlignment="1" applyProtection="1">
      <alignment horizontal="left" vertical="top"/>
      <protection locked="0"/>
    </xf>
    <xf numFmtId="49" fontId="27" fillId="0" borderId="3" xfId="4" applyNumberFormat="1" applyFont="1" applyBorder="1" applyAlignment="1" applyProtection="1">
      <alignment horizontal="left" vertical="top"/>
      <protection locked="0"/>
    </xf>
    <xf numFmtId="49" fontId="27" fillId="0" borderId="12" xfId="4" applyNumberFormat="1" applyFont="1" applyBorder="1" applyAlignment="1" applyProtection="1">
      <alignment horizontal="left" vertical="top"/>
      <protection locked="0"/>
    </xf>
    <xf numFmtId="49" fontId="27" fillId="0" borderId="0" xfId="4" applyNumberFormat="1" applyFont="1" applyAlignment="1" applyProtection="1">
      <alignment horizontal="left" vertical="top"/>
      <protection locked="0"/>
    </xf>
    <xf numFmtId="49" fontId="27" fillId="0" borderId="13" xfId="4" applyNumberFormat="1" applyFont="1" applyBorder="1" applyAlignment="1" applyProtection="1">
      <alignment horizontal="left" vertical="top"/>
      <protection locked="0"/>
    </xf>
    <xf numFmtId="49" fontId="27" fillId="0" borderId="14" xfId="4" applyNumberFormat="1" applyFont="1" applyBorder="1" applyAlignment="1" applyProtection="1">
      <alignment horizontal="left" vertical="top"/>
      <protection locked="0"/>
    </xf>
    <xf numFmtId="49" fontId="27" fillId="0" borderId="7" xfId="4" applyNumberFormat="1" applyFont="1" applyBorder="1" applyAlignment="1" applyProtection="1">
      <alignment horizontal="left" vertical="top"/>
      <protection locked="0"/>
    </xf>
    <xf numFmtId="49" fontId="27" fillId="0" borderId="4" xfId="4" applyNumberFormat="1" applyFont="1" applyBorder="1" applyAlignment="1" applyProtection="1">
      <alignment horizontal="left" vertical="top"/>
      <protection locked="0"/>
    </xf>
    <xf numFmtId="0" fontId="25" fillId="0" borderId="2" xfId="21" applyFont="1" applyFill="1" applyBorder="1" applyAlignment="1" applyProtection="1">
      <alignment horizontal="left" vertical="center"/>
      <protection locked="0"/>
    </xf>
    <xf numFmtId="0" fontId="37" fillId="6" borderId="0" xfId="4" applyFont="1" applyFill="1" applyAlignment="1">
      <alignment horizontal="left" vertical="center"/>
    </xf>
    <xf numFmtId="49" fontId="27" fillId="7" borderId="0" xfId="4" applyNumberFormat="1" applyFont="1" applyFill="1" applyAlignment="1">
      <alignment horizontal="left" vertical="top" indent="3"/>
    </xf>
    <xf numFmtId="49" fontId="27" fillId="0" borderId="2" xfId="4" applyNumberFormat="1" applyFont="1" applyBorder="1" applyAlignment="1" applyProtection="1">
      <alignment horizontal="left" vertical="top"/>
      <protection locked="0"/>
    </xf>
    <xf numFmtId="49" fontId="27" fillId="0" borderId="6" xfId="4" applyNumberFormat="1" applyFont="1" applyBorder="1" applyAlignment="1" applyProtection="1">
      <alignment horizontal="left" vertical="top"/>
      <protection locked="0"/>
    </xf>
    <xf numFmtId="49" fontId="27" fillId="0" borderId="5" xfId="4" applyNumberFormat="1" applyFont="1" applyBorder="1" applyAlignment="1" applyProtection="1">
      <alignment horizontal="left" vertical="top"/>
      <protection locked="0"/>
    </xf>
    <xf numFmtId="49" fontId="27" fillId="6" borderId="0" xfId="4" applyNumberFormat="1" applyFont="1" applyFill="1" applyAlignment="1">
      <alignment horizontal="center" vertical="center"/>
    </xf>
    <xf numFmtId="0" fontId="27" fillId="6" borderId="0" xfId="4" applyFont="1" applyFill="1" applyAlignment="1">
      <alignment horizontal="left" vertical="center" wrapText="1"/>
    </xf>
    <xf numFmtId="0" fontId="1" fillId="0" borderId="2" xfId="4" applyFont="1" applyBorder="1" applyAlignment="1" applyProtection="1">
      <alignment horizontal="left" vertical="center" indent="1"/>
      <protection locked="0"/>
    </xf>
    <xf numFmtId="0" fontId="1" fillId="0" borderId="6" xfId="4" applyFont="1" applyBorder="1" applyAlignment="1" applyProtection="1">
      <alignment horizontal="left" vertical="center" indent="1"/>
      <protection locked="0"/>
    </xf>
    <xf numFmtId="0" fontId="1" fillId="0" borderId="5" xfId="4" applyFont="1" applyBorder="1" applyAlignment="1" applyProtection="1">
      <alignment horizontal="left" vertical="center" indent="1"/>
      <protection locked="0"/>
    </xf>
    <xf numFmtId="0" fontId="28" fillId="6" borderId="0" xfId="21" applyFont="1" applyFill="1" applyBorder="1" applyAlignment="1" applyProtection="1">
      <alignment horizontal="left" vertical="center" wrapText="1"/>
    </xf>
    <xf numFmtId="0" fontId="40" fillId="6" borderId="0" xfId="21" applyFont="1" applyFill="1" applyBorder="1" applyAlignment="1" applyProtection="1">
      <alignment horizontal="left" vertical="center" wrapText="1"/>
    </xf>
    <xf numFmtId="0" fontId="32" fillId="6" borderId="0" xfId="4" applyFont="1" applyFill="1" applyAlignment="1">
      <alignment horizontal="left" vertical="center" wrapText="1"/>
    </xf>
    <xf numFmtId="0" fontId="39" fillId="6" borderId="0" xfId="31" applyFont="1" applyFill="1" applyAlignment="1">
      <alignment horizontal="left" vertical="top" wrapText="1"/>
    </xf>
    <xf numFmtId="0" fontId="30" fillId="6" borderId="0" xfId="4" applyFont="1" applyFill="1" applyAlignment="1">
      <alignment horizontal="left" vertical="center"/>
    </xf>
    <xf numFmtId="0" fontId="47" fillId="7" borderId="0" xfId="4" applyFont="1" applyFill="1" applyAlignment="1">
      <alignment horizontal="left" vertical="center"/>
    </xf>
  </cellXfs>
  <cellStyles count="32">
    <cellStyle name="Attribute" xfId="8" xr:uid="{00000000-0005-0000-0000-000000000000}"/>
    <cellStyle name="CategoryHeading" xfId="9" xr:uid="{00000000-0005-0000-0000-000001000000}"/>
    <cellStyle name="Comma 2" xfId="10" xr:uid="{00000000-0005-0000-0000-000002000000}"/>
    <cellStyle name="Currency 2" xfId="5" xr:uid="{00000000-0005-0000-0000-000003000000}"/>
    <cellStyle name="Entered Item" xfId="11" xr:uid="{00000000-0005-0000-0000-000004000000}"/>
    <cellStyle name="Hyperlink" xfId="21" builtinId="8"/>
    <cellStyle name="Hyperlink 2" xfId="28" xr:uid="{00000000-0005-0000-0000-000006000000}"/>
    <cellStyle name="Liquid 2nd" xfId="1" xr:uid="{00000000-0005-0000-0000-000007000000}"/>
    <cellStyle name="MajorHeading" xfId="12" xr:uid="{00000000-0005-0000-0000-000008000000}"/>
    <cellStyle name="Normal" xfId="0" builtinId="0"/>
    <cellStyle name="Normal 2" xfId="4" xr:uid="{00000000-0005-0000-0000-00000A000000}"/>
    <cellStyle name="Normal 2 2" xfId="6" xr:uid="{00000000-0005-0000-0000-00000B000000}"/>
    <cellStyle name="Normal 2 4" xfId="31" xr:uid="{00000000-0005-0000-0000-00000C000000}"/>
    <cellStyle name="Normal 2 9" xfId="2" xr:uid="{00000000-0005-0000-0000-00000D000000}"/>
    <cellStyle name="Normal 2 9 2" xfId="13" xr:uid="{00000000-0005-0000-0000-00000E000000}"/>
    <cellStyle name="Normal 3" xfId="7" xr:uid="{00000000-0005-0000-0000-00000F000000}"/>
    <cellStyle name="Normal 4" xfId="14" xr:uid="{00000000-0005-0000-0000-000010000000}"/>
    <cellStyle name="Normal 4 2" xfId="15" xr:uid="{00000000-0005-0000-0000-000011000000}"/>
    <cellStyle name="Normal 4 2 2" xfId="25" xr:uid="{00000000-0005-0000-0000-000012000000}"/>
    <cellStyle name="Normal 4 3" xfId="24" xr:uid="{00000000-0005-0000-0000-000013000000}"/>
    <cellStyle name="Normal 5" xfId="16" xr:uid="{00000000-0005-0000-0000-000014000000}"/>
    <cellStyle name="Normal 5 2" xfId="17" xr:uid="{00000000-0005-0000-0000-000015000000}"/>
    <cellStyle name="Normal 5 2 2" xfId="27" xr:uid="{00000000-0005-0000-0000-000016000000}"/>
    <cellStyle name="Normal 5 3" xfId="26" xr:uid="{00000000-0005-0000-0000-000017000000}"/>
    <cellStyle name="Normal 6" xfId="23" xr:uid="{00000000-0005-0000-0000-000018000000}"/>
    <cellStyle name="Normal 65" xfId="29" xr:uid="{00000000-0005-0000-0000-000019000000}"/>
    <cellStyle name="Normal_Returns-newBSD3-RWN Sep03" xfId="3" xr:uid="{00000000-0005-0000-0000-00001A000000}"/>
    <cellStyle name="Percent" xfId="30" builtinId="5"/>
    <cellStyle name="Percent 2" xfId="18" xr:uid="{00000000-0005-0000-0000-00001C000000}"/>
    <cellStyle name="Percent 3" xfId="22" xr:uid="{00000000-0005-0000-0000-00001D000000}"/>
    <cellStyle name="subtotals" xfId="19" xr:uid="{00000000-0005-0000-0000-00001E000000}"/>
    <cellStyle name="UnitValuation" xfId="20" xr:uid="{00000000-0005-0000-0000-00001F000000}"/>
  </cellStyles>
  <dxfs count="0"/>
  <tableStyles count="0" defaultTableStyle="TableStyleMedium9" defaultPivotStyle="PivotStyleLight16"/>
  <colors>
    <mruColors>
      <color rgb="FFF6F5EE"/>
      <color rgb="FFED1164"/>
      <color rgb="FFFFFF99"/>
      <color rgb="FF00A499"/>
      <color rgb="FF004099"/>
      <color rgb="FFC0C0C0"/>
      <color rgb="FFFF0000"/>
      <color rgb="FFD9D9D9"/>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8</xdr:col>
      <xdr:colOff>821266</xdr:colOff>
      <xdr:row>2</xdr:row>
      <xdr:rowOff>6351</xdr:rowOff>
    </xdr:from>
    <xdr:to>
      <xdr:col>11</xdr:col>
      <xdr:colOff>693207</xdr:colOff>
      <xdr:row>5</xdr:row>
      <xdr:rowOff>122945</xdr:rowOff>
    </xdr:to>
    <xdr:pic>
      <xdr:nvPicPr>
        <xdr:cNvPr id="3" name="Graphic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6036733" y="150284"/>
          <a:ext cx="2100791" cy="7579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52293</xdr:colOff>
      <xdr:row>1</xdr:row>
      <xdr:rowOff>335803</xdr:rowOff>
    </xdr:from>
    <xdr:to>
      <xdr:col>14</xdr:col>
      <xdr:colOff>474381</xdr:colOff>
      <xdr:row>2</xdr:row>
      <xdr:rowOff>421715</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2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52293" y="410509"/>
          <a:ext cx="7302500" cy="44450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honeyj\Documentum\Viewed\Connected%20exposures%20survey%20(v1.6)_2.xlsx" TargetMode="External"/><Relationship Id="rId1" Type="http://schemas.openxmlformats.org/officeDocument/2006/relationships/externalLinkPath" Target="file:///C:\Users\honeyj\Documentum\Viewed\Connected%20exposures%20survey%20(v1.6)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Connected Exposures"/>
      <sheetName val="Sign-off"/>
      <sheetName val="Lists"/>
      <sheetName val="ALF admin"/>
      <sheetName val="Hidden tab"/>
      <sheetName val="Change Log"/>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tabColor rgb="FF00A499"/>
    <pageSetUpPr fitToPage="1"/>
  </sheetPr>
  <dimension ref="A1:N55"/>
  <sheetViews>
    <sheetView showGridLines="0" tabSelected="1" view="pageBreakPreview" zoomScale="90" zoomScaleNormal="100" zoomScaleSheetLayoutView="90" workbookViewId="0">
      <selection activeCell="E10" sqref="E10:L10"/>
    </sheetView>
  </sheetViews>
  <sheetFormatPr defaultColWidth="9.140625" defaultRowHeight="16.5"/>
  <cols>
    <col min="1" max="1" width="6.140625" style="1" customWidth="1"/>
    <col min="2" max="2" width="12.85546875" style="1" customWidth="1"/>
    <col min="3" max="3" width="3.42578125" style="1" customWidth="1"/>
    <col min="4" max="4" width="7.28515625" style="1" customWidth="1"/>
    <col min="5" max="5" width="13.7109375" style="1" customWidth="1"/>
    <col min="6" max="6" width="9.140625" style="1"/>
    <col min="7" max="7" width="12.7109375" style="1" customWidth="1"/>
    <col min="8" max="8" width="9.140625" style="1"/>
    <col min="9" max="9" width="13.140625" style="1" customWidth="1"/>
    <col min="10" max="10" width="9" style="1" customWidth="1"/>
    <col min="11" max="11" width="9.42578125" style="1" customWidth="1"/>
    <col min="12" max="12" width="21.85546875" style="1" customWidth="1"/>
    <col min="13" max="13" width="6.5703125" style="1" customWidth="1"/>
    <col min="14" max="14" width="6.140625" style="1" customWidth="1"/>
    <col min="15" max="16384" width="9.140625" style="1"/>
  </cols>
  <sheetData>
    <row r="1" spans="1:14" ht="6" customHeight="1">
      <c r="A1" s="85" t="s">
        <v>0</v>
      </c>
      <c r="B1" s="85"/>
      <c r="C1" s="85"/>
      <c r="D1" s="85"/>
      <c r="E1" s="85"/>
      <c r="F1" s="85"/>
      <c r="G1" s="85"/>
      <c r="H1" s="85"/>
      <c r="I1" s="85"/>
      <c r="J1" s="85"/>
      <c r="K1" s="85"/>
      <c r="L1" s="85"/>
      <c r="M1" s="86"/>
      <c r="N1" s="85"/>
    </row>
    <row r="2" spans="1:14" ht="5.45" customHeight="1">
      <c r="A2" s="85" t="s">
        <v>0</v>
      </c>
      <c r="B2" s="85"/>
      <c r="C2" s="85"/>
      <c r="D2" s="85"/>
      <c r="E2" s="85"/>
      <c r="F2" s="85"/>
      <c r="G2" s="85"/>
      <c r="H2" s="85"/>
      <c r="I2" s="85"/>
      <c r="J2" s="85"/>
      <c r="K2" s="85"/>
      <c r="L2" s="85"/>
      <c r="M2" s="86"/>
      <c r="N2" s="85"/>
    </row>
    <row r="3" spans="1:14">
      <c r="A3" s="85" t="s">
        <v>0</v>
      </c>
      <c r="B3" s="85"/>
      <c r="C3" s="85"/>
      <c r="D3" s="85"/>
      <c r="E3" s="85"/>
      <c r="F3" s="85"/>
      <c r="G3" s="85"/>
      <c r="H3" s="85"/>
      <c r="I3" s="85"/>
      <c r="J3" s="85"/>
      <c r="K3" s="85"/>
      <c r="L3" s="85"/>
      <c r="M3" s="86"/>
      <c r="N3" s="85"/>
    </row>
    <row r="4" spans="1:14">
      <c r="A4" s="85"/>
      <c r="B4" s="85"/>
      <c r="C4" s="85"/>
      <c r="D4" s="85"/>
      <c r="E4" s="85"/>
      <c r="F4" s="85"/>
      <c r="G4" s="85"/>
      <c r="H4" s="85"/>
      <c r="I4" s="85"/>
      <c r="J4" s="85"/>
      <c r="K4" s="85"/>
      <c r="L4" s="85"/>
      <c r="M4" s="86"/>
      <c r="N4" s="85"/>
    </row>
    <row r="5" spans="1:14">
      <c r="A5" s="85" t="s">
        <v>0</v>
      </c>
      <c r="B5" s="85"/>
      <c r="C5" s="85"/>
      <c r="D5" s="85"/>
      <c r="E5" s="85"/>
      <c r="F5" s="85"/>
      <c r="G5" s="85"/>
      <c r="H5" s="85"/>
      <c r="I5" s="85"/>
      <c r="J5" s="85"/>
      <c r="K5" s="85"/>
      <c r="L5" s="85"/>
      <c r="M5" s="86"/>
      <c r="N5" s="85"/>
    </row>
    <row r="6" spans="1:14">
      <c r="A6" s="85" t="s">
        <v>0</v>
      </c>
      <c r="B6" s="85"/>
      <c r="C6" s="85"/>
      <c r="D6" s="85"/>
      <c r="E6" s="85"/>
      <c r="F6" s="85"/>
      <c r="G6" s="85"/>
      <c r="H6" s="85"/>
      <c r="I6" s="85"/>
      <c r="J6" s="85"/>
      <c r="K6" s="85"/>
      <c r="L6" s="85"/>
      <c r="M6" s="86"/>
      <c r="N6" s="85"/>
    </row>
    <row r="7" spans="1:14" ht="72" customHeight="1">
      <c r="A7" s="85" t="s">
        <v>0</v>
      </c>
      <c r="B7" s="42"/>
      <c r="C7" s="53"/>
      <c r="D7" s="42"/>
      <c r="E7" s="121" t="s">
        <v>1</v>
      </c>
      <c r="F7" s="121"/>
      <c r="G7" s="121"/>
      <c r="H7" s="121"/>
      <c r="I7" s="121"/>
      <c r="J7" s="121"/>
      <c r="K7" s="121"/>
      <c r="L7" s="121"/>
      <c r="M7" s="43"/>
      <c r="N7" s="85"/>
    </row>
    <row r="8" spans="1:14" s="2" customFormat="1" ht="5.0999999999999996" customHeight="1">
      <c r="A8" s="85" t="s">
        <v>0</v>
      </c>
      <c r="B8" s="43"/>
      <c r="C8" s="43"/>
      <c r="D8" s="43"/>
      <c r="E8" s="43"/>
      <c r="F8" s="43"/>
      <c r="G8" s="43"/>
      <c r="H8" s="43"/>
      <c r="I8" s="43"/>
      <c r="J8" s="43"/>
      <c r="K8" s="43"/>
      <c r="L8" s="43"/>
      <c r="M8" s="43"/>
      <c r="N8" s="85"/>
    </row>
    <row r="9" spans="1:14" s="3" customFormat="1" ht="5.0999999999999996" customHeight="1">
      <c r="A9" s="85" t="s">
        <v>0</v>
      </c>
      <c r="B9" s="43"/>
      <c r="C9" s="43"/>
      <c r="D9" s="43"/>
      <c r="E9" s="43"/>
      <c r="F9" s="43"/>
      <c r="G9" s="43"/>
      <c r="H9" s="43"/>
      <c r="I9" s="43"/>
      <c r="J9" s="43"/>
      <c r="K9" s="43"/>
      <c r="L9" s="43"/>
      <c r="M9" s="43"/>
      <c r="N9" s="85"/>
    </row>
    <row r="10" spans="1:14" s="3" customFormat="1" ht="17.25">
      <c r="A10" s="85" t="s">
        <v>0</v>
      </c>
      <c r="B10" s="87" t="s">
        <v>2</v>
      </c>
      <c r="C10" s="87"/>
      <c r="D10" s="87"/>
      <c r="E10" s="122" t="s">
        <v>3</v>
      </c>
      <c r="F10" s="123"/>
      <c r="G10" s="123"/>
      <c r="H10" s="123"/>
      <c r="I10" s="123"/>
      <c r="J10" s="123"/>
      <c r="K10" s="123"/>
      <c r="L10" s="124"/>
      <c r="M10" s="43"/>
      <c r="N10" s="85"/>
    </row>
    <row r="11" spans="1:14" ht="3" customHeight="1">
      <c r="A11" s="85" t="s">
        <v>0</v>
      </c>
      <c r="B11" s="87"/>
      <c r="C11" s="87"/>
      <c r="D11" s="87"/>
      <c r="E11" s="87"/>
      <c r="F11" s="87"/>
      <c r="G11" s="87"/>
      <c r="H11" s="87"/>
      <c r="I11" s="87"/>
      <c r="J11" s="87"/>
      <c r="K11" s="87"/>
      <c r="L11" s="87"/>
      <c r="M11" s="87"/>
      <c r="N11" s="85"/>
    </row>
    <row r="12" spans="1:14" ht="5.45" customHeight="1">
      <c r="A12" s="85" t="s">
        <v>0</v>
      </c>
      <c r="B12" s="87"/>
      <c r="C12" s="87"/>
      <c r="D12" s="87"/>
      <c r="E12" s="87"/>
      <c r="F12" s="87"/>
      <c r="G12" s="87"/>
      <c r="H12" s="87"/>
      <c r="I12" s="87"/>
      <c r="J12" s="87"/>
      <c r="K12" s="87"/>
      <c r="L12" s="87"/>
      <c r="M12" s="87"/>
      <c r="N12" s="85"/>
    </row>
    <row r="13" spans="1:14">
      <c r="A13" s="85" t="s">
        <v>0</v>
      </c>
      <c r="B13" s="87" t="s">
        <v>4</v>
      </c>
      <c r="C13" s="87"/>
      <c r="D13" s="87"/>
      <c r="E13" s="125"/>
      <c r="F13" s="126"/>
      <c r="G13" s="126"/>
      <c r="H13" s="126"/>
      <c r="I13" s="126"/>
      <c r="J13" s="126"/>
      <c r="K13" s="126"/>
      <c r="L13" s="127"/>
      <c r="M13" s="87"/>
      <c r="N13" s="85"/>
    </row>
    <row r="14" spans="1:14">
      <c r="A14" s="85" t="s">
        <v>0</v>
      </c>
      <c r="B14" s="88"/>
      <c r="C14" s="88"/>
      <c r="D14" s="88"/>
      <c r="E14" s="128"/>
      <c r="F14" s="129"/>
      <c r="G14" s="129"/>
      <c r="H14" s="129"/>
      <c r="I14" s="129"/>
      <c r="J14" s="129"/>
      <c r="K14" s="129"/>
      <c r="L14" s="130"/>
      <c r="M14" s="87"/>
      <c r="N14" s="85"/>
    </row>
    <row r="15" spans="1:14">
      <c r="A15" s="85" t="s">
        <v>0</v>
      </c>
      <c r="B15" s="88"/>
      <c r="C15" s="88"/>
      <c r="D15" s="88"/>
      <c r="E15" s="128"/>
      <c r="F15" s="129"/>
      <c r="G15" s="129"/>
      <c r="H15" s="129"/>
      <c r="I15" s="129"/>
      <c r="J15" s="129"/>
      <c r="K15" s="129"/>
      <c r="L15" s="130"/>
      <c r="M15" s="87"/>
      <c r="N15" s="85"/>
    </row>
    <row r="16" spans="1:14">
      <c r="A16" s="85" t="s">
        <v>0</v>
      </c>
      <c r="B16" s="85"/>
      <c r="C16" s="85"/>
      <c r="D16" s="85"/>
      <c r="E16" s="131"/>
      <c r="F16" s="132"/>
      <c r="G16" s="132"/>
      <c r="H16" s="132"/>
      <c r="I16" s="132"/>
      <c r="J16" s="132"/>
      <c r="K16" s="132"/>
      <c r="L16" s="133"/>
      <c r="M16" s="87"/>
      <c r="N16" s="85"/>
    </row>
    <row r="17" spans="1:14" ht="5.45" customHeight="1">
      <c r="A17" s="85"/>
      <c r="B17" s="85"/>
      <c r="C17" s="85"/>
      <c r="D17" s="85"/>
      <c r="E17" s="85"/>
      <c r="F17" s="85"/>
      <c r="G17" s="85"/>
      <c r="H17" s="85"/>
      <c r="I17" s="85"/>
      <c r="J17" s="85"/>
      <c r="K17" s="85"/>
      <c r="L17" s="85"/>
      <c r="M17" s="87"/>
      <c r="N17" s="85"/>
    </row>
    <row r="18" spans="1:14">
      <c r="A18" s="85"/>
      <c r="B18" s="87" t="s">
        <v>5</v>
      </c>
      <c r="C18" s="85"/>
      <c r="D18" s="85"/>
      <c r="E18" s="134" t="s">
        <v>3</v>
      </c>
      <c r="F18" s="135"/>
      <c r="G18" s="135"/>
      <c r="H18" s="135"/>
      <c r="I18" s="135"/>
      <c r="J18" s="135"/>
      <c r="K18" s="135"/>
      <c r="L18" s="136"/>
      <c r="M18" s="87"/>
      <c r="N18" s="85"/>
    </row>
    <row r="19" spans="1:14" s="3" customFormat="1" ht="11.25" customHeight="1">
      <c r="A19" s="85" t="s">
        <v>0</v>
      </c>
      <c r="B19" s="43"/>
      <c r="C19" s="43"/>
      <c r="D19" s="43"/>
      <c r="E19" s="43"/>
      <c r="F19" s="43"/>
      <c r="G19" s="43"/>
      <c r="H19" s="43"/>
      <c r="I19" s="43"/>
      <c r="J19" s="43"/>
      <c r="K19" s="43"/>
      <c r="L19" s="43"/>
      <c r="M19" s="43"/>
      <c r="N19" s="85"/>
    </row>
    <row r="20" spans="1:14" s="3" customFormat="1" ht="5.25" hidden="1" customHeight="1">
      <c r="A20" s="85" t="s">
        <v>0</v>
      </c>
      <c r="B20" s="137" t="s">
        <v>6</v>
      </c>
      <c r="C20" s="138"/>
      <c r="D20" s="138"/>
      <c r="E20" s="138"/>
      <c r="F20" s="138"/>
      <c r="G20" s="138"/>
      <c r="H20" s="138"/>
      <c r="I20" s="138"/>
      <c r="J20" s="138"/>
      <c r="K20" s="138"/>
      <c r="L20" s="138"/>
      <c r="M20" s="43"/>
      <c r="N20" s="85"/>
    </row>
    <row r="21" spans="1:14" s="3" customFormat="1" ht="17.25">
      <c r="A21" s="85" t="s">
        <v>0</v>
      </c>
      <c r="B21" s="138"/>
      <c r="C21" s="138"/>
      <c r="D21" s="138"/>
      <c r="E21" s="138"/>
      <c r="F21" s="138"/>
      <c r="G21" s="138"/>
      <c r="H21" s="138"/>
      <c r="I21" s="138"/>
      <c r="J21" s="138"/>
      <c r="K21" s="138"/>
      <c r="L21" s="138"/>
      <c r="M21" s="43"/>
      <c r="N21" s="85"/>
    </row>
    <row r="22" spans="1:14" s="3" customFormat="1" ht="6.6" customHeight="1">
      <c r="A22" s="85" t="s">
        <v>0</v>
      </c>
      <c r="B22" s="43"/>
      <c r="C22" s="43"/>
      <c r="D22" s="43"/>
      <c r="E22" s="43"/>
      <c r="F22" s="43"/>
      <c r="G22" s="43"/>
      <c r="H22" s="43"/>
      <c r="I22" s="43"/>
      <c r="J22" s="43"/>
      <c r="K22" s="43"/>
      <c r="L22" s="43"/>
      <c r="M22" s="43"/>
      <c r="N22" s="85"/>
    </row>
    <row r="23" spans="1:14" s="3" customFormat="1" ht="17.25">
      <c r="A23" s="85" t="s">
        <v>0</v>
      </c>
      <c r="B23" s="44" t="s">
        <v>7</v>
      </c>
      <c r="C23" s="85"/>
      <c r="D23" s="85"/>
      <c r="E23" s="85"/>
      <c r="F23" s="85"/>
      <c r="G23" s="85"/>
      <c r="H23" s="85"/>
      <c r="I23" s="85"/>
      <c r="J23" s="85"/>
      <c r="K23" s="85"/>
      <c r="L23" s="85"/>
      <c r="M23" s="85"/>
      <c r="N23" s="85"/>
    </row>
    <row r="24" spans="1:14" s="3" customFormat="1" ht="17.25">
      <c r="A24" s="85" t="s">
        <v>0</v>
      </c>
      <c r="B24" s="139" t="s">
        <v>8</v>
      </c>
      <c r="C24" s="140"/>
      <c r="D24" s="140"/>
      <c r="E24" s="140"/>
      <c r="F24" s="140"/>
      <c r="G24" s="140"/>
      <c r="H24" s="140"/>
      <c r="I24" s="140"/>
      <c r="J24" s="140"/>
      <c r="K24" s="140"/>
      <c r="L24" s="140"/>
      <c r="M24" s="85"/>
      <c r="N24" s="85"/>
    </row>
    <row r="25" spans="1:14" s="3" customFormat="1" ht="17.25">
      <c r="A25" s="85" t="s">
        <v>0</v>
      </c>
      <c r="B25" s="140"/>
      <c r="C25" s="140"/>
      <c r="D25" s="140"/>
      <c r="E25" s="140"/>
      <c r="F25" s="140"/>
      <c r="G25" s="140"/>
      <c r="H25" s="140"/>
      <c r="I25" s="140"/>
      <c r="J25" s="140"/>
      <c r="K25" s="140"/>
      <c r="L25" s="140"/>
      <c r="M25" s="85"/>
      <c r="N25" s="85"/>
    </row>
    <row r="26" spans="1:14" s="3" customFormat="1" ht="17.25">
      <c r="A26" s="85"/>
      <c r="B26" s="140"/>
      <c r="C26" s="140"/>
      <c r="D26" s="140"/>
      <c r="E26" s="140"/>
      <c r="F26" s="140"/>
      <c r="G26" s="140"/>
      <c r="H26" s="140"/>
      <c r="I26" s="140"/>
      <c r="J26" s="140"/>
      <c r="K26" s="140"/>
      <c r="L26" s="140"/>
      <c r="M26" s="85"/>
      <c r="N26" s="85"/>
    </row>
    <row r="27" spans="1:14" s="3" customFormat="1" ht="17.25">
      <c r="A27" s="85"/>
      <c r="B27" s="140"/>
      <c r="C27" s="140"/>
      <c r="D27" s="140"/>
      <c r="E27" s="140"/>
      <c r="F27" s="140"/>
      <c r="G27" s="140"/>
      <c r="H27" s="140"/>
      <c r="I27" s="140"/>
      <c r="J27" s="140"/>
      <c r="K27" s="140"/>
      <c r="L27" s="140"/>
      <c r="M27" s="85"/>
      <c r="N27" s="85"/>
    </row>
    <row r="28" spans="1:14" s="3" customFormat="1" ht="6.6" customHeight="1">
      <c r="A28" s="85" t="s">
        <v>0</v>
      </c>
      <c r="B28" s="85"/>
      <c r="C28" s="85"/>
      <c r="D28" s="85"/>
      <c r="E28" s="85"/>
      <c r="F28" s="85"/>
      <c r="G28" s="85"/>
      <c r="H28" s="85"/>
      <c r="I28" s="85"/>
      <c r="J28" s="85"/>
      <c r="K28" s="85"/>
      <c r="L28" s="85"/>
      <c r="M28" s="85"/>
      <c r="N28" s="85"/>
    </row>
    <row r="29" spans="1:14" s="3" customFormat="1" ht="17.25">
      <c r="A29" s="85" t="s">
        <v>0</v>
      </c>
      <c r="B29" s="44" t="s">
        <v>9</v>
      </c>
      <c r="C29" s="85"/>
      <c r="D29" s="85"/>
      <c r="E29" s="85"/>
      <c r="F29" s="85"/>
      <c r="G29" s="85"/>
      <c r="H29" s="85"/>
      <c r="I29" s="85"/>
      <c r="J29" s="85"/>
      <c r="K29" s="85"/>
      <c r="L29" s="85"/>
      <c r="M29" s="85"/>
      <c r="N29" s="85"/>
    </row>
    <row r="30" spans="1:14" s="3" customFormat="1" ht="17.25" customHeight="1">
      <c r="A30" s="85" t="s">
        <v>0</v>
      </c>
      <c r="B30" s="139" t="s">
        <v>10</v>
      </c>
      <c r="C30" s="140"/>
      <c r="D30" s="140"/>
      <c r="E30" s="140"/>
      <c r="F30" s="140"/>
      <c r="G30" s="140"/>
      <c r="H30" s="140"/>
      <c r="I30" s="140"/>
      <c r="J30" s="140"/>
      <c r="K30" s="140"/>
      <c r="L30" s="140"/>
      <c r="M30" s="85"/>
      <c r="N30" s="85"/>
    </row>
    <row r="31" spans="1:14" s="3" customFormat="1" ht="17.25">
      <c r="A31" s="85" t="s">
        <v>0</v>
      </c>
      <c r="B31" s="140"/>
      <c r="C31" s="140"/>
      <c r="D31" s="140"/>
      <c r="E31" s="140"/>
      <c r="F31" s="140"/>
      <c r="G31" s="140"/>
      <c r="H31" s="140"/>
      <c r="I31" s="140"/>
      <c r="J31" s="140"/>
      <c r="K31" s="140"/>
      <c r="L31" s="140"/>
      <c r="M31" s="85"/>
      <c r="N31" s="85"/>
    </row>
    <row r="32" spans="1:14" s="3" customFormat="1" ht="6" customHeight="1">
      <c r="A32" s="85" t="s">
        <v>0</v>
      </c>
      <c r="B32" s="85"/>
      <c r="C32" s="85"/>
      <c r="D32" s="85"/>
      <c r="E32" s="85"/>
      <c r="F32" s="85"/>
      <c r="G32" s="85"/>
      <c r="H32" s="85"/>
      <c r="I32" s="85"/>
      <c r="J32" s="85"/>
      <c r="K32" s="85"/>
      <c r="L32" s="85"/>
      <c r="M32" s="85"/>
      <c r="N32" s="85"/>
    </row>
    <row r="33" spans="1:14" s="3" customFormat="1" ht="17.25">
      <c r="A33" s="85" t="s">
        <v>0</v>
      </c>
      <c r="B33" s="44" t="s">
        <v>11</v>
      </c>
      <c r="C33" s="85"/>
      <c r="D33" s="85"/>
      <c r="E33" s="85"/>
      <c r="F33" s="85"/>
      <c r="G33" s="85"/>
      <c r="H33" s="85"/>
      <c r="I33" s="85"/>
      <c r="J33" s="85"/>
      <c r="K33" s="85"/>
      <c r="L33" s="85"/>
      <c r="M33" s="85"/>
      <c r="N33" s="85"/>
    </row>
    <row r="34" spans="1:14" s="3" customFormat="1" ht="17.25" customHeight="1">
      <c r="A34" s="85"/>
      <c r="B34" s="139" t="s">
        <v>12</v>
      </c>
      <c r="C34" s="140"/>
      <c r="D34" s="140"/>
      <c r="E34" s="140"/>
      <c r="F34" s="140"/>
      <c r="G34" s="140"/>
      <c r="H34" s="140"/>
      <c r="I34" s="140"/>
      <c r="J34" s="140"/>
      <c r="K34" s="140"/>
      <c r="L34" s="140"/>
      <c r="M34" s="85"/>
      <c r="N34" s="85"/>
    </row>
    <row r="35" spans="1:14" s="3" customFormat="1" ht="93" customHeight="1">
      <c r="A35" s="85" t="s">
        <v>0</v>
      </c>
      <c r="B35" s="140"/>
      <c r="C35" s="140"/>
      <c r="D35" s="140"/>
      <c r="E35" s="140"/>
      <c r="F35" s="140"/>
      <c r="G35" s="140"/>
      <c r="H35" s="140"/>
      <c r="I35" s="140"/>
      <c r="J35" s="140"/>
      <c r="K35" s="140"/>
      <c r="L35" s="140"/>
      <c r="M35" s="85"/>
      <c r="N35" s="85"/>
    </row>
    <row r="36" spans="1:14" s="3" customFormat="1" ht="5.45" customHeight="1">
      <c r="A36" s="85" t="s">
        <v>0</v>
      </c>
      <c r="B36" s="42"/>
      <c r="C36" s="85"/>
      <c r="D36" s="85"/>
      <c r="E36" s="85"/>
      <c r="F36" s="85"/>
      <c r="G36" s="85"/>
      <c r="H36" s="85"/>
      <c r="I36" s="85"/>
      <c r="J36" s="85"/>
      <c r="K36" s="85"/>
      <c r="L36" s="85"/>
      <c r="M36" s="85"/>
      <c r="N36" s="85"/>
    </row>
    <row r="37" spans="1:14" s="3" customFormat="1" ht="17.25">
      <c r="A37" s="85" t="s">
        <v>0</v>
      </c>
      <c r="B37" s="118" t="s">
        <v>13</v>
      </c>
      <c r="C37" s="118"/>
      <c r="D37" s="118"/>
      <c r="E37" s="118"/>
      <c r="F37" s="118"/>
      <c r="G37" s="118"/>
      <c r="H37" s="118"/>
      <c r="I37" s="118"/>
      <c r="J37" s="118"/>
      <c r="K37" s="118"/>
      <c r="L37" s="118"/>
      <c r="M37" s="85"/>
      <c r="N37" s="85"/>
    </row>
    <row r="38" spans="1:14" s="3" customFormat="1" ht="18" customHeight="1">
      <c r="A38" s="85" t="s">
        <v>0</v>
      </c>
      <c r="B38" s="119" t="s">
        <v>14</v>
      </c>
      <c r="C38" s="119"/>
      <c r="D38" s="119"/>
      <c r="E38" s="119"/>
      <c r="F38" s="119"/>
      <c r="G38" s="119"/>
      <c r="H38" s="119"/>
      <c r="I38" s="119"/>
      <c r="J38" s="119"/>
      <c r="K38" s="119"/>
      <c r="L38" s="119"/>
      <c r="M38" s="85"/>
      <c r="N38" s="85"/>
    </row>
    <row r="39" spans="1:14" s="3" customFormat="1" ht="5.45" hidden="1" customHeight="1">
      <c r="A39" s="85" t="s">
        <v>0</v>
      </c>
      <c r="B39" s="85"/>
      <c r="C39" s="85"/>
      <c r="D39" s="85"/>
      <c r="E39" s="85"/>
      <c r="F39" s="85"/>
      <c r="G39" s="85"/>
      <c r="H39" s="85" t="s">
        <v>0</v>
      </c>
      <c r="I39" s="85" t="s">
        <v>0</v>
      </c>
      <c r="J39" s="85" t="s">
        <v>0</v>
      </c>
      <c r="K39" s="85" t="s">
        <v>0</v>
      </c>
      <c r="L39" s="85" t="s">
        <v>0</v>
      </c>
      <c r="M39" s="85" t="s">
        <v>0</v>
      </c>
      <c r="N39" s="85" t="s">
        <v>0</v>
      </c>
    </row>
    <row r="40" spans="1:14" s="3" customFormat="1" ht="21.75" hidden="1">
      <c r="A40" s="85" t="s">
        <v>0</v>
      </c>
      <c r="B40" s="54" t="s">
        <v>15</v>
      </c>
      <c r="C40" s="115" t="s">
        <v>16</v>
      </c>
      <c r="D40" s="115"/>
      <c r="E40" s="143"/>
      <c r="F40" s="144"/>
      <c r="G40" s="144"/>
      <c r="H40" s="85" t="s">
        <v>0</v>
      </c>
      <c r="I40" s="85" t="s">
        <v>0</v>
      </c>
      <c r="J40" s="85" t="s">
        <v>0</v>
      </c>
      <c r="K40" s="85" t="s">
        <v>0</v>
      </c>
      <c r="L40" s="85" t="s">
        <v>0</v>
      </c>
      <c r="M40" s="85"/>
      <c r="N40" s="85"/>
    </row>
    <row r="41" spans="1:14" s="3" customFormat="1" ht="5.45" customHeight="1">
      <c r="A41" s="85" t="s">
        <v>0</v>
      </c>
      <c r="B41" s="85" t="s">
        <v>0</v>
      </c>
      <c r="C41" s="85" t="s">
        <v>0</v>
      </c>
      <c r="D41" s="85" t="s">
        <v>0</v>
      </c>
      <c r="E41" s="85" t="s">
        <v>0</v>
      </c>
      <c r="F41" s="85" t="s">
        <v>0</v>
      </c>
      <c r="G41" s="85" t="s">
        <v>0</v>
      </c>
      <c r="H41" s="85" t="s">
        <v>0</v>
      </c>
      <c r="I41" s="85" t="s">
        <v>0</v>
      </c>
      <c r="J41" s="85" t="s">
        <v>0</v>
      </c>
      <c r="K41" s="85" t="s">
        <v>0</v>
      </c>
      <c r="L41" s="85" t="s">
        <v>0</v>
      </c>
      <c r="M41" s="85" t="s">
        <v>0</v>
      </c>
      <c r="N41" s="85" t="s">
        <v>0</v>
      </c>
    </row>
    <row r="42" spans="1:14" s="3" customFormat="1" ht="21.75">
      <c r="A42" s="85" t="s">
        <v>0</v>
      </c>
      <c r="B42" s="54" t="s">
        <v>17</v>
      </c>
      <c r="C42" s="115" t="s">
        <v>18</v>
      </c>
      <c r="D42" s="115"/>
      <c r="E42" s="116" t="s">
        <v>19</v>
      </c>
      <c r="F42" s="117"/>
      <c r="G42" s="117"/>
      <c r="H42" s="85" t="s">
        <v>0</v>
      </c>
      <c r="I42" s="85" t="s">
        <v>0</v>
      </c>
      <c r="J42" s="85" t="s">
        <v>0</v>
      </c>
      <c r="K42" s="85" t="s">
        <v>0</v>
      </c>
      <c r="L42" s="85" t="s">
        <v>0</v>
      </c>
      <c r="M42" s="85"/>
      <c r="N42" s="85"/>
    </row>
    <row r="43" spans="1:14" s="3" customFormat="1" ht="5.0999999999999996" customHeight="1">
      <c r="A43" s="85"/>
      <c r="B43" s="85" t="s">
        <v>0</v>
      </c>
      <c r="C43" s="85" t="s">
        <v>0</v>
      </c>
      <c r="D43" s="85" t="s">
        <v>0</v>
      </c>
      <c r="E43" s="85" t="s">
        <v>0</v>
      </c>
      <c r="F43" s="85" t="s">
        <v>0</v>
      </c>
      <c r="G43" s="85" t="s">
        <v>0</v>
      </c>
      <c r="H43" s="85" t="s">
        <v>0</v>
      </c>
      <c r="I43" s="85" t="s">
        <v>0</v>
      </c>
      <c r="J43" s="85" t="s">
        <v>0</v>
      </c>
      <c r="K43" s="85" t="s">
        <v>0</v>
      </c>
      <c r="L43" s="85" t="s">
        <v>0</v>
      </c>
      <c r="M43" s="85" t="s">
        <v>0</v>
      </c>
      <c r="N43" s="85" t="s">
        <v>0</v>
      </c>
    </row>
    <row r="44" spans="1:14" s="3" customFormat="1" ht="17.25">
      <c r="A44" s="85"/>
      <c r="B44" s="118" t="s">
        <v>20</v>
      </c>
      <c r="C44" s="118"/>
      <c r="D44" s="118"/>
      <c r="E44" s="118"/>
      <c r="F44" s="118"/>
      <c r="G44" s="118"/>
      <c r="H44" s="118"/>
      <c r="I44" s="118"/>
      <c r="J44" s="118"/>
      <c r="K44" s="118"/>
      <c r="L44" s="118"/>
      <c r="M44" s="85" t="s">
        <v>0</v>
      </c>
      <c r="N44" s="85" t="s">
        <v>0</v>
      </c>
    </row>
    <row r="45" spans="1:14" s="3" customFormat="1" ht="15.75" customHeight="1">
      <c r="A45" s="85"/>
      <c r="B45" s="114" t="s">
        <v>21</v>
      </c>
      <c r="C45" s="114"/>
      <c r="D45" s="114"/>
      <c r="E45" s="114"/>
      <c r="F45" s="114"/>
      <c r="G45" s="114"/>
      <c r="H45" s="114"/>
      <c r="I45" s="114"/>
      <c r="J45" s="114"/>
      <c r="K45" s="114"/>
      <c r="L45" s="114"/>
      <c r="M45" s="85"/>
      <c r="N45" s="85"/>
    </row>
    <row r="46" spans="1:14" s="4" customFormat="1">
      <c r="A46" s="85"/>
      <c r="B46" s="142" t="s">
        <v>22</v>
      </c>
      <c r="C46" s="142"/>
      <c r="D46" s="142"/>
      <c r="E46" s="88"/>
      <c r="F46" s="88"/>
      <c r="G46" s="88"/>
      <c r="H46" s="88"/>
      <c r="I46" s="88"/>
      <c r="J46" s="88"/>
      <c r="K46" s="88"/>
      <c r="L46" s="88"/>
      <c r="M46" s="85"/>
      <c r="N46" s="85"/>
    </row>
    <row r="47" spans="1:14" s="4" customFormat="1" ht="6" customHeight="1">
      <c r="A47" s="85"/>
      <c r="B47" s="45"/>
      <c r="C47" s="45"/>
      <c r="D47" s="45"/>
      <c r="E47" s="88"/>
      <c r="F47" s="88"/>
      <c r="G47" s="88"/>
      <c r="H47" s="88"/>
      <c r="I47" s="88"/>
      <c r="J47" s="88"/>
      <c r="K47" s="88"/>
      <c r="L47" s="88"/>
      <c r="M47" s="85"/>
      <c r="N47" s="85"/>
    </row>
    <row r="48" spans="1:14" s="4" customFormat="1">
      <c r="A48" s="85"/>
      <c r="B48" s="118" t="s">
        <v>23</v>
      </c>
      <c r="C48" s="118"/>
      <c r="D48" s="118"/>
      <c r="E48" s="118"/>
      <c r="F48" s="118"/>
      <c r="G48" s="118"/>
      <c r="H48" s="118"/>
      <c r="I48" s="118"/>
      <c r="J48" s="118"/>
      <c r="K48" s="118"/>
      <c r="L48" s="118"/>
      <c r="M48" s="85"/>
      <c r="N48" s="85"/>
    </row>
    <row r="49" spans="1:14" s="4" customFormat="1">
      <c r="A49" s="85"/>
      <c r="B49" s="141" t="s">
        <v>24</v>
      </c>
      <c r="C49" s="141"/>
      <c r="D49" s="141"/>
      <c r="E49" s="141"/>
      <c r="F49" s="141"/>
      <c r="G49" s="141"/>
      <c r="H49" s="141"/>
      <c r="I49" s="141"/>
      <c r="J49" s="141"/>
      <c r="K49" s="141"/>
      <c r="L49" s="141"/>
      <c r="M49" s="85"/>
      <c r="N49" s="85"/>
    </row>
    <row r="50" spans="1:14" s="4" customFormat="1">
      <c r="A50" s="85"/>
      <c r="B50" s="142" t="s">
        <v>22</v>
      </c>
      <c r="C50" s="142"/>
      <c r="D50" s="142"/>
      <c r="E50" s="84"/>
      <c r="F50" s="84"/>
      <c r="G50" s="84"/>
      <c r="H50" s="84"/>
      <c r="I50" s="84"/>
      <c r="J50" s="84"/>
      <c r="K50" s="84"/>
      <c r="L50" s="84"/>
      <c r="M50" s="85"/>
      <c r="N50" s="85"/>
    </row>
    <row r="51" spans="1:14" s="4" customFormat="1">
      <c r="A51" s="85"/>
      <c r="B51" s="113"/>
      <c r="C51" s="113"/>
      <c r="D51" s="113"/>
      <c r="E51" s="84"/>
      <c r="F51" s="84"/>
      <c r="G51" s="84"/>
      <c r="H51" s="84"/>
      <c r="I51" s="84"/>
      <c r="J51" s="84"/>
      <c r="K51" s="84"/>
      <c r="L51" s="84"/>
      <c r="M51" s="85"/>
      <c r="N51" s="85"/>
    </row>
    <row r="52" spans="1:14" s="4" customFormat="1" ht="59.25" customHeight="1">
      <c r="A52" s="85"/>
      <c r="B52" s="120" t="s">
        <v>178</v>
      </c>
      <c r="C52" s="120"/>
      <c r="D52" s="120"/>
      <c r="E52" s="120"/>
      <c r="F52" s="120"/>
      <c r="G52" s="120"/>
      <c r="H52" s="120"/>
      <c r="I52" s="120"/>
      <c r="J52" s="120"/>
      <c r="K52" s="120"/>
      <c r="L52" s="120"/>
      <c r="M52" s="120"/>
      <c r="N52" s="120"/>
    </row>
    <row r="53" spans="1:14" s="4" customFormat="1">
      <c r="A53" s="85"/>
      <c r="B53" s="45"/>
      <c r="C53" s="45"/>
      <c r="D53" s="45"/>
      <c r="E53" s="88"/>
      <c r="F53" s="88"/>
      <c r="G53" s="88"/>
      <c r="H53" s="88"/>
      <c r="I53" s="88"/>
      <c r="J53" s="88"/>
      <c r="K53" s="88"/>
      <c r="L53" s="88"/>
      <c r="M53" s="85"/>
      <c r="N53" s="85"/>
    </row>
    <row r="54" spans="1:14" s="12" customFormat="1">
      <c r="A54" s="87" t="s">
        <v>0</v>
      </c>
      <c r="B54" s="115" t="s">
        <v>25</v>
      </c>
      <c r="C54" s="115"/>
      <c r="D54" s="115"/>
      <c r="E54" s="87" t="s">
        <v>0</v>
      </c>
      <c r="F54" s="87" t="s">
        <v>0</v>
      </c>
      <c r="G54" s="87" t="s">
        <v>0</v>
      </c>
      <c r="H54" s="87" t="s">
        <v>0</v>
      </c>
      <c r="I54" s="87" t="s">
        <v>0</v>
      </c>
      <c r="J54" s="87" t="s">
        <v>0</v>
      </c>
      <c r="K54" s="87" t="s">
        <v>0</v>
      </c>
      <c r="L54" s="87" t="s">
        <v>0</v>
      </c>
      <c r="M54" s="87" t="s">
        <v>0</v>
      </c>
      <c r="N54" s="87" t="s">
        <v>0</v>
      </c>
    </row>
    <row r="55" spans="1:14">
      <c r="A55" s="75"/>
      <c r="B55" s="75"/>
      <c r="C55" s="75"/>
      <c r="D55" s="75"/>
      <c r="E55" s="75"/>
      <c r="F55" s="75"/>
      <c r="G55" s="75"/>
      <c r="H55" s="75"/>
      <c r="I55" s="75"/>
      <c r="J55" s="75"/>
      <c r="K55" s="75"/>
      <c r="L55" s="75"/>
      <c r="M55" s="75"/>
      <c r="N55" s="75"/>
    </row>
  </sheetData>
  <sheetProtection formatCells="0" formatColumns="0" formatRows="0"/>
  <mergeCells count="22">
    <mergeCell ref="B52:N52"/>
    <mergeCell ref="B54:D54"/>
    <mergeCell ref="E7:L7"/>
    <mergeCell ref="E10:L10"/>
    <mergeCell ref="E13:L16"/>
    <mergeCell ref="E18:L18"/>
    <mergeCell ref="B20:L21"/>
    <mergeCell ref="B24:L27"/>
    <mergeCell ref="B48:L48"/>
    <mergeCell ref="B49:L49"/>
    <mergeCell ref="B50:D50"/>
    <mergeCell ref="B46:D46"/>
    <mergeCell ref="B30:L31"/>
    <mergeCell ref="B34:L35"/>
    <mergeCell ref="C40:D40"/>
    <mergeCell ref="E40:G40"/>
    <mergeCell ref="B45:L45"/>
    <mergeCell ref="C42:D42"/>
    <mergeCell ref="E42:G42"/>
    <mergeCell ref="B37:L37"/>
    <mergeCell ref="B38:L38"/>
    <mergeCell ref="B44:L44"/>
  </mergeCells>
  <hyperlinks>
    <hyperlink ref="E42" r:id="rId1" xr:uid="{00000000-0004-0000-0000-000000000000}"/>
  </hyperlinks>
  <printOptions horizontalCentered="1"/>
  <pageMargins left="0.23622047244094491" right="0.23622047244094491" top="0.23622047244094491" bottom="0.23622047244094491" header="0.31496062992125984" footer="0.31496062992125984"/>
  <pageSetup paperSize="9" scale="72" orientation="portrait" r:id="rId2"/>
  <headerFooter>
    <oddHeader>&amp;C&amp;"Calibri"&amp;10&amp;K000000 IN CONFIDENCE&amp;1#_x000D_</oddHeader>
    <oddFooter>&amp;L&amp;F&amp;C_x000D_&amp;1#&amp;"Calibri"&amp;10&amp;K000000 IN CONFIDENCE</oddFooter>
  </headerFooter>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'Hidden tab'!$A$1:$A$111</xm:f>
          </x14:formula1>
          <xm:sqref>E18:L18</xm:sqref>
        </x14:dataValidation>
        <x14:dataValidation type="list" allowBlank="1" showInputMessage="1" showErrorMessage="1" xr:uid="{00000000-0002-0000-0000-000000000000}">
          <x14:formula1>
            <xm:f>Lists!$A$22:$A$38</xm:f>
          </x14:formula1>
          <xm:sqref>E10:L10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tabColor rgb="FF00A499"/>
    <pageSetUpPr fitToPage="1"/>
  </sheetPr>
  <dimension ref="A1:L54"/>
  <sheetViews>
    <sheetView showGridLines="0" view="pageBreakPreview" topLeftCell="A15" zoomScale="70" zoomScaleNormal="90" zoomScaleSheetLayoutView="70" workbookViewId="0">
      <selection activeCell="E45" sqref="E45"/>
    </sheetView>
  </sheetViews>
  <sheetFormatPr defaultColWidth="9.140625" defaultRowHeight="12.75"/>
  <cols>
    <col min="1" max="1" width="84.85546875" style="9" customWidth="1"/>
    <col min="2" max="2" width="22.5703125" style="9" customWidth="1"/>
    <col min="3" max="3" width="24.85546875" style="9" customWidth="1"/>
    <col min="4" max="4" width="22.5703125" style="9" customWidth="1"/>
    <col min="5" max="5" width="32.85546875" style="9" customWidth="1"/>
    <col min="6" max="16384" width="9.140625" style="9"/>
  </cols>
  <sheetData>
    <row r="1" spans="1:12" ht="33" customHeight="1">
      <c r="A1" s="151" t="s">
        <v>26</v>
      </c>
      <c r="B1" s="151"/>
      <c r="C1" s="151"/>
      <c r="D1" s="151"/>
      <c r="E1" s="151"/>
    </row>
    <row r="2" spans="1:12" s="14" customFormat="1" ht="5.45" customHeight="1">
      <c r="A2" s="159"/>
      <c r="B2" s="159"/>
      <c r="C2" s="159"/>
      <c r="D2" s="159"/>
      <c r="E2" s="159"/>
    </row>
    <row r="3" spans="1:12" s="14" customFormat="1" ht="31.5" customHeight="1">
      <c r="A3" s="61" t="s">
        <v>27</v>
      </c>
      <c r="B3" s="61"/>
      <c r="C3" s="61"/>
      <c r="D3" s="61"/>
      <c r="E3" s="61"/>
    </row>
    <row r="4" spans="1:12" s="14" customFormat="1" ht="6.6" customHeight="1">
      <c r="A4" s="160"/>
      <c r="B4" s="160"/>
      <c r="C4" s="160"/>
      <c r="D4" s="160"/>
      <c r="E4" s="160"/>
      <c r="F4" s="72"/>
      <c r="G4" s="72"/>
      <c r="H4" s="72"/>
      <c r="I4" s="72"/>
      <c r="J4" s="72"/>
      <c r="K4" s="72"/>
      <c r="L4" s="72"/>
    </row>
    <row r="5" spans="1:12" s="14" customFormat="1" ht="104.45" customHeight="1">
      <c r="A5" s="159" t="s">
        <v>28</v>
      </c>
      <c r="B5" s="159"/>
      <c r="C5" s="159"/>
      <c r="D5" s="159"/>
      <c r="E5" s="159"/>
      <c r="F5" s="72"/>
      <c r="G5" s="72"/>
      <c r="H5" s="72"/>
      <c r="I5" s="72"/>
      <c r="J5" s="72"/>
      <c r="K5" s="72"/>
      <c r="L5" s="72"/>
    </row>
    <row r="6" spans="1:12" s="14" customFormat="1" ht="14.1" hidden="1" customHeight="1">
      <c r="A6" s="71"/>
      <c r="B6" s="71"/>
      <c r="C6" s="71"/>
      <c r="D6" s="71"/>
      <c r="E6" s="71"/>
      <c r="F6" s="72"/>
      <c r="G6" s="72"/>
      <c r="H6" s="72"/>
      <c r="I6" s="72"/>
      <c r="J6" s="72"/>
      <c r="K6" s="72"/>
      <c r="L6" s="72"/>
    </row>
    <row r="7" spans="1:12" s="14" customFormat="1" ht="0.6" hidden="1" customHeight="1">
      <c r="A7" s="71"/>
      <c r="B7" s="71"/>
      <c r="C7" s="71"/>
      <c r="D7" s="71"/>
      <c r="E7" s="71"/>
      <c r="F7" s="72"/>
      <c r="G7" s="72"/>
      <c r="H7" s="72"/>
      <c r="I7" s="72"/>
      <c r="J7" s="72"/>
      <c r="K7" s="72"/>
      <c r="L7" s="72"/>
    </row>
    <row r="8" spans="1:12" s="14" customFormat="1" ht="12" customHeight="1">
      <c r="A8" s="146"/>
      <c r="B8" s="146"/>
      <c r="C8" s="146"/>
      <c r="D8" s="146"/>
      <c r="E8" s="146"/>
    </row>
    <row r="9" spans="1:12" s="14" customFormat="1" ht="8.4499999999999993" customHeight="1">
      <c r="A9" s="62"/>
      <c r="B9" s="63"/>
      <c r="C9" s="63"/>
      <c r="D9" s="61"/>
      <c r="E9" s="61"/>
    </row>
    <row r="10" spans="1:12" s="14" customFormat="1" ht="20.25">
      <c r="A10" s="66" t="s">
        <v>29</v>
      </c>
      <c r="B10" s="154" t="str">
        <f>IF(Cover!$E$10=0,"",Cover!$E$10)</f>
        <v>Select from list</v>
      </c>
      <c r="C10" s="155"/>
      <c r="D10" s="156"/>
      <c r="E10" s="61"/>
    </row>
    <row r="11" spans="1:12" s="14" customFormat="1" ht="20.25">
      <c r="A11" s="67"/>
      <c r="B11" s="63"/>
      <c r="C11" s="63"/>
      <c r="D11" s="61"/>
      <c r="E11" s="61"/>
    </row>
    <row r="12" spans="1:12" s="14" customFormat="1" ht="20.25">
      <c r="A12" s="98" t="s">
        <v>30</v>
      </c>
      <c r="B12" s="157" t="str">
        <f>Cover!E18</f>
        <v>Select from list</v>
      </c>
      <c r="C12" s="158"/>
      <c r="D12" s="61"/>
      <c r="E12" s="61"/>
    </row>
    <row r="13" spans="1:12" s="14" customFormat="1" ht="20.25">
      <c r="A13" s="99"/>
      <c r="B13" s="60"/>
      <c r="C13" s="60"/>
      <c r="D13" s="61"/>
      <c r="E13" s="61"/>
    </row>
    <row r="14" spans="1:12" s="14" customFormat="1" ht="20.25">
      <c r="A14" s="100" t="s">
        <v>31</v>
      </c>
      <c r="B14" s="58"/>
      <c r="C14" s="61"/>
      <c r="D14" s="61"/>
      <c r="E14" s="61"/>
    </row>
    <row r="15" spans="1:12" s="14" customFormat="1" ht="20.25">
      <c r="A15" s="98" t="s">
        <v>32</v>
      </c>
      <c r="B15" s="59"/>
      <c r="C15" s="61"/>
      <c r="D15" s="61"/>
      <c r="E15" s="61"/>
    </row>
    <row r="16" spans="1:12" s="14" customFormat="1" ht="20.25">
      <c r="A16" s="98"/>
      <c r="B16" s="102"/>
      <c r="C16" s="102"/>
      <c r="D16" s="101"/>
      <c r="E16" s="149" t="s">
        <v>33</v>
      </c>
    </row>
    <row r="17" spans="1:5" s="14" customFormat="1" ht="30.75" customHeight="1">
      <c r="A17" s="98"/>
      <c r="B17" s="103" t="s">
        <v>34</v>
      </c>
      <c r="C17" s="103" t="s">
        <v>35</v>
      </c>
      <c r="D17" s="101"/>
      <c r="E17" s="150"/>
    </row>
    <row r="18" spans="1:5" s="14" customFormat="1" ht="20.25">
      <c r="A18" s="100" t="s">
        <v>36</v>
      </c>
      <c r="B18" s="104" t="str">
        <f>IF($B$14="","",VLOOKUP($B$14,Lists!E2:F7,2,FALSE))</f>
        <v/>
      </c>
      <c r="C18" s="105" t="str">
        <f>IF($B$15=0,"",$B$15*B18)</f>
        <v/>
      </c>
      <c r="D18" s="101"/>
      <c r="E18" s="105">
        <f>IFERROR(B29+D29,0)</f>
        <v>0</v>
      </c>
    </row>
    <row r="19" spans="1:5" s="14" customFormat="1" ht="20.25">
      <c r="A19" s="100" t="s">
        <v>37</v>
      </c>
      <c r="B19" s="106">
        <v>0.15</v>
      </c>
      <c r="C19" s="105" t="str">
        <f>IF($B$15=0,"",$B$15*B19)</f>
        <v/>
      </c>
      <c r="D19" s="101"/>
      <c r="E19" s="105">
        <f>D29</f>
        <v>0</v>
      </c>
    </row>
    <row r="20" spans="1:5" s="14" customFormat="1" ht="16.5">
      <c r="A20" s="101"/>
      <c r="B20" s="107"/>
      <c r="C20" s="107"/>
      <c r="D20" s="101"/>
      <c r="E20" s="101"/>
    </row>
    <row r="21" spans="1:5" s="14" customFormat="1" ht="25.5">
      <c r="A21" s="101"/>
      <c r="B21" s="152" t="s">
        <v>38</v>
      </c>
      <c r="C21" s="153"/>
      <c r="D21" s="152" t="s">
        <v>39</v>
      </c>
      <c r="E21" s="153"/>
    </row>
    <row r="22" spans="1:5" s="14" customFormat="1" ht="49.5" customHeight="1">
      <c r="A22" s="147" t="s">
        <v>40</v>
      </c>
      <c r="B22" s="108" t="s">
        <v>41</v>
      </c>
      <c r="C22" s="108" t="s">
        <v>42</v>
      </c>
      <c r="D22" s="108" t="s">
        <v>41</v>
      </c>
      <c r="E22" s="108" t="s">
        <v>42</v>
      </c>
    </row>
    <row r="23" spans="1:5" s="14" customFormat="1" ht="21.6" customHeight="1">
      <c r="A23" s="148"/>
      <c r="B23" s="109" t="s">
        <v>43</v>
      </c>
      <c r="C23" s="109" t="s">
        <v>44</v>
      </c>
      <c r="D23" s="109" t="s">
        <v>43</v>
      </c>
      <c r="E23" s="109" t="s">
        <v>44</v>
      </c>
    </row>
    <row r="24" spans="1:5" s="14" customFormat="1" ht="5.0999999999999996" customHeight="1">
      <c r="A24" s="64"/>
      <c r="B24" s="64"/>
      <c r="C24" s="64"/>
      <c r="D24" s="61"/>
      <c r="E24" s="61"/>
    </row>
    <row r="25" spans="1:5" s="14" customFormat="1" ht="25.5">
      <c r="A25" s="145" t="s">
        <v>45</v>
      </c>
      <c r="B25" s="145"/>
      <c r="C25" s="145"/>
      <c r="D25" s="145"/>
      <c r="E25" s="145"/>
    </row>
    <row r="26" spans="1:5" s="14" customFormat="1" ht="16.5">
      <c r="A26" s="101" t="s">
        <v>46</v>
      </c>
      <c r="B26" s="68"/>
      <c r="C26" s="69" t="str">
        <f>IFERROR(B26/$B$15,"")</f>
        <v/>
      </c>
      <c r="D26" s="68"/>
      <c r="E26" s="69" t="str">
        <f>IFERROR(D26/$B$15,"")</f>
        <v/>
      </c>
    </row>
    <row r="27" spans="1:5" s="14" customFormat="1" ht="16.5">
      <c r="A27" s="64"/>
      <c r="B27" s="64"/>
      <c r="C27" s="64"/>
      <c r="D27" s="61"/>
      <c r="E27" s="61"/>
    </row>
    <row r="28" spans="1:5" s="14" customFormat="1" ht="25.5">
      <c r="A28" s="145" t="s">
        <v>47</v>
      </c>
      <c r="B28" s="145"/>
      <c r="C28" s="145"/>
      <c r="D28" s="145"/>
      <c r="E28" s="145"/>
    </row>
    <row r="29" spans="1:5" s="14" customFormat="1" ht="16.5">
      <c r="A29" s="101" t="s">
        <v>46</v>
      </c>
      <c r="B29" s="68"/>
      <c r="C29" s="69" t="str">
        <f>IFERROR(B29/$B$15,"")</f>
        <v/>
      </c>
      <c r="D29" s="68"/>
      <c r="E29" s="69" t="str">
        <f>IFERROR(D29/$B$15,"")</f>
        <v/>
      </c>
    </row>
    <row r="30" spans="1:5" s="14" customFormat="1" ht="16.5">
      <c r="A30" s="64"/>
      <c r="B30" s="64"/>
      <c r="C30" s="64"/>
      <c r="D30" s="61"/>
      <c r="E30" s="61"/>
    </row>
    <row r="31" spans="1:5" s="14" customFormat="1" ht="16.5">
      <c r="A31" s="64"/>
      <c r="B31" s="64"/>
      <c r="C31" s="64"/>
      <c r="D31" s="61"/>
      <c r="E31" s="61"/>
    </row>
    <row r="32" spans="1:5" s="14" customFormat="1" ht="25.5">
      <c r="A32" s="145" t="s">
        <v>48</v>
      </c>
      <c r="B32" s="145"/>
      <c r="C32" s="145"/>
      <c r="D32" s="145"/>
      <c r="E32" s="145"/>
    </row>
    <row r="33" spans="1:5" s="14" customFormat="1" ht="12.75" customHeight="1">
      <c r="A33" s="64"/>
      <c r="B33" s="64"/>
      <c r="C33" s="64"/>
      <c r="D33" s="61"/>
      <c r="E33" s="61"/>
    </row>
    <row r="34" spans="1:5" s="14" customFormat="1" ht="40.5">
      <c r="A34" s="64"/>
      <c r="B34" s="76" t="s">
        <v>49</v>
      </c>
      <c r="C34" s="76" t="s">
        <v>50</v>
      </c>
      <c r="D34" s="64"/>
      <c r="E34" s="64"/>
    </row>
    <row r="35" spans="1:5" s="14" customFormat="1" ht="49.5">
      <c r="A35" s="65" t="s">
        <v>51</v>
      </c>
      <c r="B35" s="70"/>
      <c r="C35" s="70"/>
      <c r="D35" s="64"/>
      <c r="E35" s="64"/>
    </row>
    <row r="36" spans="1:5" s="14" customFormat="1" ht="16.5">
      <c r="A36" s="64"/>
      <c r="B36" s="64"/>
      <c r="C36" s="64"/>
      <c r="D36" s="61"/>
      <c r="E36" s="61"/>
    </row>
    <row r="37" spans="1:5" s="14" customFormat="1" ht="14.25" customHeight="1">
      <c r="A37" s="64"/>
      <c r="B37" s="64"/>
      <c r="C37" s="64"/>
      <c r="D37" s="61"/>
      <c r="E37" s="61"/>
    </row>
    <row r="38" spans="1:5" s="14" customFormat="1" ht="25.5">
      <c r="A38" s="145" t="s">
        <v>52</v>
      </c>
      <c r="B38" s="145"/>
      <c r="C38" s="145"/>
      <c r="D38" s="145"/>
      <c r="E38" s="145"/>
    </row>
    <row r="39" spans="1:5" s="14" customFormat="1" ht="12.75" hidden="1" customHeight="1">
      <c r="A39" s="64"/>
      <c r="B39" s="64"/>
      <c r="C39" s="64"/>
      <c r="D39" s="61"/>
      <c r="E39" s="64"/>
    </row>
    <row r="40" spans="1:5" s="14" customFormat="1" ht="12.75" hidden="1" customHeight="1">
      <c r="A40" s="64"/>
      <c r="B40" s="64"/>
      <c r="C40" s="64"/>
      <c r="D40" s="61"/>
      <c r="E40" s="64"/>
    </row>
    <row r="41" spans="1:5" s="14" customFormat="1" ht="12.75" hidden="1" customHeight="1">
      <c r="A41" s="64"/>
      <c r="B41" s="64"/>
      <c r="C41" s="64"/>
      <c r="D41" s="61"/>
      <c r="E41" s="64"/>
    </row>
    <row r="42" spans="1:5" s="14" customFormat="1" ht="12.75" hidden="1" customHeight="1">
      <c r="A42" s="64"/>
      <c r="B42" s="64"/>
      <c r="C42" s="64"/>
      <c r="D42" s="61"/>
      <c r="E42" s="64"/>
    </row>
    <row r="43" spans="1:5" s="14" customFormat="1" ht="12.75" hidden="1" customHeight="1">
      <c r="A43" s="64"/>
      <c r="B43" s="64"/>
      <c r="C43" s="64"/>
      <c r="D43" s="61"/>
      <c r="E43" s="64"/>
    </row>
    <row r="44" spans="1:5" s="14" customFormat="1" ht="12.75" customHeight="1">
      <c r="A44" s="64"/>
      <c r="B44" s="64"/>
      <c r="C44" s="64"/>
      <c r="D44" s="61"/>
      <c r="E44" s="64"/>
    </row>
    <row r="45" spans="1:5" s="14" customFormat="1" ht="60.75">
      <c r="A45" s="102"/>
      <c r="B45" s="110" t="s">
        <v>53</v>
      </c>
      <c r="C45" s="110" t="s">
        <v>54</v>
      </c>
      <c r="D45" s="64"/>
      <c r="E45" s="64"/>
    </row>
    <row r="46" spans="1:5" s="14" customFormat="1" ht="49.5">
      <c r="A46" s="111" t="s">
        <v>55</v>
      </c>
      <c r="B46" s="112"/>
      <c r="C46" s="112"/>
      <c r="D46" s="64"/>
      <c r="E46" s="64"/>
    </row>
    <row r="47" spans="1:5" ht="14.25">
      <c r="A47" s="73"/>
      <c r="B47" s="74"/>
      <c r="C47" s="74"/>
      <c r="D47" s="74"/>
      <c r="E47" s="74"/>
    </row>
    <row r="48" spans="1:5">
      <c r="A48" s="74"/>
      <c r="B48" s="74"/>
      <c r="C48" s="74"/>
      <c r="D48" s="74"/>
      <c r="E48" s="74"/>
    </row>
    <row r="49" spans="1:3">
      <c r="A49" s="10"/>
      <c r="B49" s="10"/>
      <c r="C49" s="10"/>
    </row>
    <row r="50" spans="1:3">
      <c r="A50" s="10"/>
      <c r="B50" s="10"/>
      <c r="C50" s="10"/>
    </row>
    <row r="51" spans="1:3">
      <c r="A51" s="10"/>
      <c r="B51" s="10"/>
      <c r="C51" s="10"/>
    </row>
    <row r="52" spans="1:3">
      <c r="A52" s="11"/>
      <c r="B52" s="11"/>
      <c r="C52" s="11"/>
    </row>
    <row r="53" spans="1:3" ht="12.75" customHeight="1">
      <c r="A53" s="10"/>
      <c r="B53" s="10"/>
      <c r="C53" s="10"/>
    </row>
    <row r="54" spans="1:3">
      <c r="A54" s="10"/>
      <c r="B54" s="10"/>
      <c r="C54" s="10"/>
    </row>
  </sheetData>
  <sheetProtection formatCells="0" formatColumns="0" formatRows="0"/>
  <mergeCells count="15">
    <mergeCell ref="A1:E1"/>
    <mergeCell ref="B21:C21"/>
    <mergeCell ref="D21:E21"/>
    <mergeCell ref="B10:D10"/>
    <mergeCell ref="B12:C12"/>
    <mergeCell ref="A2:E2"/>
    <mergeCell ref="A4:E4"/>
    <mergeCell ref="A5:E5"/>
    <mergeCell ref="A25:E25"/>
    <mergeCell ref="A28:E28"/>
    <mergeCell ref="A32:E32"/>
    <mergeCell ref="A38:E38"/>
    <mergeCell ref="A8:E8"/>
    <mergeCell ref="A22:A23"/>
    <mergeCell ref="E16:E17"/>
  </mergeCells>
  <dataValidations count="1">
    <dataValidation type="whole" operator="greaterThanOrEqual" allowBlank="1" showInputMessage="1" showErrorMessage="1" errorTitle="Data Entry Error" error="Only whole values of 0 or greater are allowed.  Please re-enter your data." sqref="C38:D44 B27:C28 C32:D33" xr:uid="{00000000-0002-0000-0100-000000000000}">
      <formula1>0</formula1>
    </dataValidation>
  </dataValidations>
  <pageMargins left="0.51181102362204722" right="0.51181102362204722" top="0.74803149606299213" bottom="0.55118110236220474" header="0.31496062992125984" footer="0.31496062992125984"/>
  <pageSetup paperSize="9" scale="50" orientation="portrait" cellComments="asDisplayed" r:id="rId1"/>
  <headerFooter>
    <oddHeader>&amp;C&amp;"Calibri"&amp;10&amp;K000000 IN CONFIDENCE&amp;1#_x000D_</oddHeader>
    <oddFooter>&amp;C_x000D_&amp;1#&amp;"Calibri"&amp;10&amp;K000000 IN CONFIDENCE</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Lists!$E$2:$E$7</xm:f>
          </x14:formula1>
          <xm:sqref>B14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rgb="FF00A499"/>
    <pageSetUpPr fitToPage="1"/>
  </sheetPr>
  <dimension ref="A1:O88"/>
  <sheetViews>
    <sheetView showGridLines="0" view="pageBreakPreview" zoomScaleNormal="100" zoomScaleSheetLayoutView="100" workbookViewId="0">
      <selection activeCell="N80" sqref="N80"/>
    </sheetView>
  </sheetViews>
  <sheetFormatPr defaultColWidth="9.140625" defaultRowHeight="16.5"/>
  <cols>
    <col min="1" max="1" width="6.7109375" style="1" customWidth="1"/>
    <col min="2" max="2" width="5" style="1" customWidth="1"/>
    <col min="3" max="3" width="4.7109375" style="1" customWidth="1"/>
    <col min="4" max="4" width="8.28515625" style="13" customWidth="1"/>
    <col min="5" max="5" width="4.7109375" style="1" customWidth="1"/>
    <col min="6" max="6" width="10.5703125" style="13" customWidth="1"/>
    <col min="7" max="7" width="17.42578125" style="1" customWidth="1"/>
    <col min="8" max="8" width="2.85546875" style="1" customWidth="1"/>
    <col min="9" max="9" width="11" style="1" customWidth="1"/>
    <col min="10" max="10" width="10.140625" style="1" customWidth="1"/>
    <col min="11" max="12" width="2.7109375" style="1" customWidth="1"/>
    <col min="13" max="13" width="5.5703125" style="1" customWidth="1"/>
    <col min="14" max="14" width="6" style="1" customWidth="1"/>
    <col min="15" max="15" width="7.42578125" style="1" customWidth="1"/>
    <col min="16" max="16384" width="9.140625" style="1"/>
  </cols>
  <sheetData>
    <row r="1" spans="1:15" ht="6" customHeight="1">
      <c r="A1" s="15"/>
      <c r="B1" s="161"/>
      <c r="C1" s="162"/>
      <c r="D1" s="162"/>
      <c r="E1" s="162"/>
      <c r="F1" s="162"/>
      <c r="G1" s="162"/>
      <c r="H1" s="162"/>
      <c r="I1" s="162"/>
      <c r="J1" s="162"/>
      <c r="K1" s="162"/>
      <c r="L1" s="162"/>
      <c r="M1" s="162"/>
      <c r="N1" s="162"/>
      <c r="O1" s="15"/>
    </row>
    <row r="2" spans="1:15" ht="27.95" customHeight="1">
      <c r="A2" s="16"/>
      <c r="B2" s="56"/>
      <c r="C2" s="210" t="s">
        <v>56</v>
      </c>
      <c r="D2" s="210"/>
      <c r="E2" s="210"/>
      <c r="F2" s="210"/>
      <c r="G2" s="210"/>
      <c r="H2" s="210"/>
      <c r="I2" s="210"/>
      <c r="J2" s="210"/>
      <c r="K2" s="210"/>
      <c r="L2" s="210"/>
      <c r="M2" s="210"/>
      <c r="N2" s="57"/>
      <c r="O2" s="16"/>
    </row>
    <row r="3" spans="1:15" ht="39.950000000000003" customHeight="1">
      <c r="A3" s="16"/>
      <c r="B3" s="16"/>
      <c r="C3" s="16"/>
      <c r="D3" s="17"/>
      <c r="E3" s="16"/>
      <c r="F3" s="17"/>
      <c r="G3" s="16"/>
      <c r="H3" s="16"/>
      <c r="I3" s="16"/>
      <c r="J3" s="16"/>
      <c r="K3" s="16"/>
      <c r="L3" s="16"/>
      <c r="M3" s="16"/>
      <c r="N3" s="16"/>
      <c r="O3" s="16"/>
    </row>
    <row r="4" spans="1:15" ht="20.100000000000001" customHeight="1">
      <c r="A4" s="18"/>
      <c r="B4" s="27"/>
      <c r="C4" s="209" t="s">
        <v>57</v>
      </c>
      <c r="D4" s="209"/>
      <c r="E4" s="209"/>
      <c r="F4" s="209"/>
      <c r="G4" s="209"/>
      <c r="H4" s="209"/>
      <c r="I4" s="209"/>
      <c r="J4" s="209"/>
      <c r="K4" s="209"/>
      <c r="L4" s="209"/>
      <c r="M4" s="209"/>
      <c r="N4" s="16"/>
      <c r="O4" s="16"/>
    </row>
    <row r="5" spans="1:15" ht="20.100000000000001" customHeight="1">
      <c r="A5" s="89"/>
      <c r="B5" s="20"/>
      <c r="C5" s="184" t="s">
        <v>58</v>
      </c>
      <c r="D5" s="184"/>
      <c r="E5" s="184"/>
      <c r="F5" s="184"/>
      <c r="G5" s="184"/>
      <c r="H5" s="184"/>
      <c r="I5" s="184"/>
      <c r="J5" s="184"/>
      <c r="K5" s="184"/>
      <c r="L5" s="184"/>
      <c r="M5" s="21"/>
      <c r="N5" s="16"/>
      <c r="O5" s="16"/>
    </row>
    <row r="6" spans="1:15" ht="6" customHeight="1">
      <c r="A6" s="89"/>
      <c r="B6" s="89"/>
      <c r="C6" s="164"/>
      <c r="D6" s="164"/>
      <c r="E6" s="164"/>
      <c r="F6" s="164"/>
      <c r="G6" s="164"/>
      <c r="H6" s="164"/>
      <c r="I6" s="164"/>
      <c r="J6" s="22"/>
      <c r="K6" s="23"/>
      <c r="L6" s="23"/>
      <c r="M6" s="23"/>
      <c r="N6" s="16"/>
      <c r="O6" s="16"/>
    </row>
    <row r="7" spans="1:15" ht="20.100000000000001" customHeight="1">
      <c r="A7" s="89"/>
      <c r="B7" s="89"/>
      <c r="C7" s="174"/>
      <c r="D7" s="174"/>
      <c r="E7" s="200" t="s">
        <v>59</v>
      </c>
      <c r="F7" s="200"/>
      <c r="G7" s="200"/>
      <c r="H7" s="24"/>
      <c r="I7" s="200" t="s">
        <v>60</v>
      </c>
      <c r="J7" s="200"/>
      <c r="K7" s="200"/>
      <c r="L7" s="200"/>
      <c r="M7" s="200"/>
      <c r="N7" s="16"/>
      <c r="O7" s="16"/>
    </row>
    <row r="8" spans="1:15" ht="5.0999999999999996" customHeight="1">
      <c r="A8" s="89" t="s">
        <v>0</v>
      </c>
      <c r="B8" s="25"/>
      <c r="C8" s="164"/>
      <c r="D8" s="164"/>
      <c r="E8" s="164"/>
      <c r="F8" s="164"/>
      <c r="G8" s="164"/>
      <c r="H8" s="164"/>
      <c r="I8" s="164"/>
      <c r="J8" s="22" t="s">
        <v>0</v>
      </c>
      <c r="K8" s="23" t="s">
        <v>0</v>
      </c>
      <c r="L8" s="23" t="s">
        <v>0</v>
      </c>
      <c r="M8" s="23" t="s">
        <v>0</v>
      </c>
      <c r="N8" s="16" t="s">
        <v>0</v>
      </c>
      <c r="O8" s="16"/>
    </row>
    <row r="9" spans="1:15" ht="20.45" customHeight="1">
      <c r="A9" s="89"/>
      <c r="B9" s="89"/>
      <c r="C9" s="174" t="s">
        <v>61</v>
      </c>
      <c r="D9" s="174"/>
      <c r="E9" s="175"/>
      <c r="F9" s="176"/>
      <c r="G9" s="177"/>
      <c r="H9" s="24"/>
      <c r="I9" s="175"/>
      <c r="J9" s="176"/>
      <c r="K9" s="176"/>
      <c r="L9" s="176"/>
      <c r="M9" s="177"/>
      <c r="N9" s="16"/>
      <c r="O9" s="16"/>
    </row>
    <row r="10" spans="1:15" ht="5.0999999999999996" customHeight="1">
      <c r="A10" s="89" t="s">
        <v>0</v>
      </c>
      <c r="B10" s="25"/>
      <c r="C10" s="164"/>
      <c r="D10" s="164"/>
      <c r="E10" s="164"/>
      <c r="F10" s="164"/>
      <c r="G10" s="164"/>
      <c r="H10" s="164"/>
      <c r="I10" s="164"/>
      <c r="J10" s="22" t="s">
        <v>0</v>
      </c>
      <c r="K10" s="23" t="s">
        <v>0</v>
      </c>
      <c r="L10" s="23" t="s">
        <v>0</v>
      </c>
      <c r="M10" s="23" t="s">
        <v>0</v>
      </c>
      <c r="N10" s="16" t="s">
        <v>0</v>
      </c>
      <c r="O10" s="16"/>
    </row>
    <row r="11" spans="1:15" ht="20.100000000000001" customHeight="1">
      <c r="A11" s="90" t="s">
        <v>0</v>
      </c>
      <c r="B11" s="54" t="s">
        <v>15</v>
      </c>
      <c r="C11" s="174" t="s">
        <v>16</v>
      </c>
      <c r="D11" s="174"/>
      <c r="E11" s="178"/>
      <c r="F11" s="179"/>
      <c r="G11" s="180"/>
      <c r="H11" s="90"/>
      <c r="I11" s="178"/>
      <c r="J11" s="179"/>
      <c r="K11" s="179"/>
      <c r="L11" s="179"/>
      <c r="M11" s="180"/>
      <c r="N11" s="90"/>
      <c r="O11" s="16"/>
    </row>
    <row r="12" spans="1:15" ht="5.0999999999999996" customHeight="1">
      <c r="A12" s="90" t="s">
        <v>0</v>
      </c>
      <c r="B12" s="90" t="s">
        <v>0</v>
      </c>
      <c r="C12" s="90" t="s">
        <v>0</v>
      </c>
      <c r="D12" s="91" t="s">
        <v>0</v>
      </c>
      <c r="E12" s="90" t="s">
        <v>0</v>
      </c>
      <c r="F12" s="91" t="s">
        <v>0</v>
      </c>
      <c r="G12" s="90" t="s">
        <v>0</v>
      </c>
      <c r="H12" s="90" t="s">
        <v>0</v>
      </c>
      <c r="I12" s="90" t="s">
        <v>0</v>
      </c>
      <c r="J12" s="90" t="s">
        <v>0</v>
      </c>
      <c r="K12" s="90" t="s">
        <v>0</v>
      </c>
      <c r="L12" s="90" t="s">
        <v>0</v>
      </c>
      <c r="M12" s="90" t="s">
        <v>0</v>
      </c>
      <c r="N12" s="90" t="s">
        <v>0</v>
      </c>
      <c r="O12" s="16"/>
    </row>
    <row r="13" spans="1:15" ht="20.100000000000001" customHeight="1">
      <c r="A13" s="90" t="s">
        <v>0</v>
      </c>
      <c r="B13" s="54" t="s">
        <v>17</v>
      </c>
      <c r="C13" s="174" t="s">
        <v>18</v>
      </c>
      <c r="D13" s="174"/>
      <c r="E13" s="181"/>
      <c r="F13" s="182"/>
      <c r="G13" s="183"/>
      <c r="H13" s="90" t="s">
        <v>0</v>
      </c>
      <c r="I13" s="181"/>
      <c r="J13" s="179"/>
      <c r="K13" s="179"/>
      <c r="L13" s="179"/>
      <c r="M13" s="180"/>
      <c r="N13" s="90" t="s">
        <v>0</v>
      </c>
      <c r="O13" s="16"/>
    </row>
    <row r="14" spans="1:15" ht="5.0999999999999996" customHeight="1">
      <c r="A14" s="89"/>
      <c r="B14" s="89"/>
      <c r="C14" s="164"/>
      <c r="D14" s="164"/>
      <c r="E14" s="164"/>
      <c r="F14" s="164"/>
      <c r="G14" s="164"/>
      <c r="H14" s="164"/>
      <c r="I14" s="164"/>
      <c r="J14" s="22"/>
      <c r="K14" s="23"/>
      <c r="L14" s="23"/>
      <c r="M14" s="23"/>
      <c r="N14" s="16"/>
      <c r="O14" s="16"/>
    </row>
    <row r="15" spans="1:15" ht="19.5" customHeight="1">
      <c r="A15" s="89"/>
      <c r="B15" s="89"/>
      <c r="C15" s="174"/>
      <c r="D15" s="174"/>
      <c r="E15" s="200" t="s">
        <v>62</v>
      </c>
      <c r="F15" s="200"/>
      <c r="G15" s="200"/>
      <c r="H15" s="24"/>
      <c r="I15" s="26"/>
      <c r="J15" s="26"/>
      <c r="K15" s="26"/>
      <c r="L15" s="26"/>
      <c r="M15" s="26"/>
      <c r="N15" s="16"/>
      <c r="O15" s="16"/>
    </row>
    <row r="16" spans="1:15" ht="5.0999999999999996" customHeight="1">
      <c r="A16" s="89" t="s">
        <v>0</v>
      </c>
      <c r="B16" s="25"/>
      <c r="C16" s="164"/>
      <c r="D16" s="164"/>
      <c r="E16" s="164"/>
      <c r="F16" s="164"/>
      <c r="G16" s="164"/>
      <c r="H16" s="164"/>
      <c r="I16" s="164"/>
      <c r="J16" s="22"/>
      <c r="K16" s="23"/>
      <c r="L16" s="23"/>
      <c r="M16" s="23"/>
      <c r="N16" s="16"/>
      <c r="O16" s="16"/>
    </row>
    <row r="17" spans="1:15" ht="20.100000000000001" customHeight="1">
      <c r="A17" s="89"/>
      <c r="B17" s="89"/>
      <c r="C17" s="174" t="s">
        <v>61</v>
      </c>
      <c r="D17" s="174"/>
      <c r="E17" s="175"/>
      <c r="F17" s="176"/>
      <c r="G17" s="177"/>
      <c r="H17" s="24"/>
      <c r="I17" s="26"/>
      <c r="J17" s="26"/>
      <c r="K17" s="26"/>
      <c r="L17" s="26"/>
      <c r="M17" s="26"/>
      <c r="N17" s="16"/>
      <c r="O17" s="16"/>
    </row>
    <row r="18" spans="1:15" ht="5.0999999999999996" customHeight="1">
      <c r="A18" s="89" t="s">
        <v>0</v>
      </c>
      <c r="B18" s="25"/>
      <c r="C18" s="164"/>
      <c r="D18" s="164"/>
      <c r="E18" s="164"/>
      <c r="F18" s="164"/>
      <c r="G18" s="164"/>
      <c r="H18" s="164"/>
      <c r="I18" s="164"/>
      <c r="J18" s="22"/>
      <c r="K18" s="23"/>
      <c r="L18" s="23"/>
      <c r="M18" s="23"/>
      <c r="N18" s="16"/>
      <c r="O18" s="16"/>
    </row>
    <row r="19" spans="1:15" ht="20.100000000000001" customHeight="1">
      <c r="A19" s="90" t="s">
        <v>0</v>
      </c>
      <c r="B19" s="54" t="s">
        <v>15</v>
      </c>
      <c r="C19" s="174" t="s">
        <v>16</v>
      </c>
      <c r="D19" s="174"/>
      <c r="E19" s="178"/>
      <c r="F19" s="179"/>
      <c r="G19" s="180"/>
      <c r="H19" s="90"/>
      <c r="I19" s="26"/>
      <c r="J19" s="26"/>
      <c r="K19" s="26"/>
      <c r="L19" s="26"/>
      <c r="M19" s="26"/>
      <c r="N19" s="16"/>
      <c r="O19" s="16"/>
    </row>
    <row r="20" spans="1:15" ht="5.0999999999999996" customHeight="1">
      <c r="A20" s="90" t="s">
        <v>0</v>
      </c>
      <c r="B20" s="90" t="s">
        <v>0</v>
      </c>
      <c r="C20" s="90" t="s">
        <v>0</v>
      </c>
      <c r="D20" s="91" t="s">
        <v>0</v>
      </c>
      <c r="E20" s="90" t="s">
        <v>0</v>
      </c>
      <c r="F20" s="91" t="s">
        <v>0</v>
      </c>
      <c r="G20" s="90" t="s">
        <v>0</v>
      </c>
      <c r="H20" s="90" t="s">
        <v>0</v>
      </c>
      <c r="I20" s="26"/>
      <c r="J20" s="26"/>
      <c r="K20" s="26"/>
      <c r="L20" s="26"/>
      <c r="M20" s="26"/>
      <c r="N20" s="16"/>
      <c r="O20" s="16"/>
    </row>
    <row r="21" spans="1:15" ht="20.100000000000001" customHeight="1">
      <c r="A21" s="90" t="s">
        <v>0</v>
      </c>
      <c r="B21" s="54" t="s">
        <v>17</v>
      </c>
      <c r="C21" s="174" t="s">
        <v>18</v>
      </c>
      <c r="D21" s="174"/>
      <c r="E21" s="194"/>
      <c r="F21" s="182"/>
      <c r="G21" s="183"/>
      <c r="H21" s="90" t="s">
        <v>0</v>
      </c>
      <c r="I21" s="26"/>
      <c r="J21" s="26"/>
      <c r="K21" s="26"/>
      <c r="L21" s="26"/>
      <c r="M21" s="26"/>
      <c r="N21" s="16"/>
      <c r="O21" s="16"/>
    </row>
    <row r="22" spans="1:15" ht="5.0999999999999996" customHeight="1">
      <c r="A22" s="89"/>
      <c r="B22" s="25"/>
      <c r="C22" s="164"/>
      <c r="D22" s="164"/>
      <c r="E22" s="164"/>
      <c r="F22" s="164"/>
      <c r="G22" s="164"/>
      <c r="H22" s="164"/>
      <c r="I22" s="164"/>
      <c r="J22" s="22"/>
      <c r="K22" s="23"/>
      <c r="L22" s="23"/>
      <c r="M22" s="23"/>
      <c r="N22" s="16"/>
      <c r="O22" s="16"/>
    </row>
    <row r="23" spans="1:15" ht="7.5" customHeight="1">
      <c r="A23" s="195"/>
      <c r="B23" s="195"/>
      <c r="C23" s="195"/>
      <c r="D23" s="195"/>
      <c r="E23" s="195"/>
      <c r="F23" s="195"/>
      <c r="G23" s="195"/>
      <c r="H23" s="195"/>
      <c r="I23" s="195"/>
      <c r="J23" s="195"/>
      <c r="K23" s="195"/>
      <c r="L23" s="195"/>
      <c r="M23" s="195"/>
      <c r="N23" s="16"/>
      <c r="O23" s="16"/>
    </row>
    <row r="24" spans="1:15" ht="11.45" customHeight="1">
      <c r="A24" s="89"/>
      <c r="B24" s="89"/>
      <c r="C24" s="164"/>
      <c r="D24" s="164"/>
      <c r="E24" s="164"/>
      <c r="F24" s="164"/>
      <c r="G24" s="164"/>
      <c r="H24" s="164"/>
      <c r="I24" s="164"/>
      <c r="J24" s="22"/>
      <c r="K24" s="23"/>
      <c r="L24" s="23"/>
      <c r="M24" s="23"/>
      <c r="N24" s="16"/>
      <c r="O24" s="16"/>
    </row>
    <row r="25" spans="1:15" ht="20.45" customHeight="1">
      <c r="A25" s="18"/>
      <c r="B25" s="27"/>
      <c r="C25" s="209" t="s">
        <v>63</v>
      </c>
      <c r="D25" s="209"/>
      <c r="E25" s="209"/>
      <c r="F25" s="209"/>
      <c r="G25" s="209"/>
      <c r="H25" s="209"/>
      <c r="I25" s="209"/>
      <c r="J25" s="209"/>
      <c r="K25" s="209"/>
      <c r="L25" s="209"/>
      <c r="M25" s="209"/>
      <c r="N25" s="30"/>
      <c r="O25" s="16"/>
    </row>
    <row r="26" spans="1:15" ht="20.100000000000001" customHeight="1">
      <c r="A26" s="89"/>
      <c r="B26" s="20"/>
      <c r="C26" s="163" t="s">
        <v>64</v>
      </c>
      <c r="D26" s="163"/>
      <c r="E26" s="163"/>
      <c r="F26" s="163"/>
      <c r="G26" s="163"/>
      <c r="H26" s="163"/>
      <c r="I26" s="163"/>
      <c r="J26" s="163"/>
      <c r="K26" s="163"/>
      <c r="L26" s="163"/>
      <c r="M26" s="21"/>
      <c r="N26" s="16"/>
      <c r="O26" s="16"/>
    </row>
    <row r="27" spans="1:15" ht="20.100000000000001" customHeight="1">
      <c r="A27" s="89"/>
      <c r="B27" s="89"/>
      <c r="C27" s="163"/>
      <c r="D27" s="163"/>
      <c r="E27" s="163"/>
      <c r="F27" s="163"/>
      <c r="G27" s="163"/>
      <c r="H27" s="163"/>
      <c r="I27" s="163"/>
      <c r="J27" s="163"/>
      <c r="K27" s="163"/>
      <c r="L27" s="163"/>
      <c r="M27" s="21"/>
      <c r="N27" s="16"/>
      <c r="O27" s="16"/>
    </row>
    <row r="28" spans="1:15" ht="5.0999999999999996" customHeight="1">
      <c r="A28" s="89"/>
      <c r="B28" s="89"/>
      <c r="C28" s="164"/>
      <c r="D28" s="164"/>
      <c r="E28" s="164"/>
      <c r="F28" s="164"/>
      <c r="G28" s="164"/>
      <c r="H28" s="164"/>
      <c r="I28" s="164"/>
      <c r="J28" s="22"/>
      <c r="K28" s="23"/>
      <c r="L28" s="23"/>
      <c r="M28" s="23"/>
      <c r="N28" s="16"/>
      <c r="O28" s="16"/>
    </row>
    <row r="29" spans="1:15" ht="20.100000000000001" customHeight="1">
      <c r="A29" s="89"/>
      <c r="B29" s="89"/>
      <c r="C29" s="165"/>
      <c r="D29" s="166"/>
      <c r="E29" s="166"/>
      <c r="F29" s="166"/>
      <c r="G29" s="166"/>
      <c r="H29" s="166"/>
      <c r="I29" s="166"/>
      <c r="J29" s="166"/>
      <c r="K29" s="166"/>
      <c r="L29" s="166"/>
      <c r="M29" s="167"/>
      <c r="N29" s="16"/>
      <c r="O29" s="16"/>
    </row>
    <row r="30" spans="1:15" ht="20.100000000000001" customHeight="1">
      <c r="A30" s="89"/>
      <c r="B30" s="89"/>
      <c r="C30" s="168"/>
      <c r="D30" s="169"/>
      <c r="E30" s="169"/>
      <c r="F30" s="169"/>
      <c r="G30" s="169"/>
      <c r="H30" s="169"/>
      <c r="I30" s="169"/>
      <c r="J30" s="169"/>
      <c r="K30" s="169"/>
      <c r="L30" s="169"/>
      <c r="M30" s="170"/>
      <c r="N30" s="16"/>
      <c r="O30" s="16"/>
    </row>
    <row r="31" spans="1:15" ht="20.100000000000001" customHeight="1">
      <c r="A31" s="89"/>
      <c r="B31" s="89"/>
      <c r="C31" s="171"/>
      <c r="D31" s="172"/>
      <c r="E31" s="172"/>
      <c r="F31" s="172"/>
      <c r="G31" s="172"/>
      <c r="H31" s="172"/>
      <c r="I31" s="172"/>
      <c r="J31" s="172"/>
      <c r="K31" s="172"/>
      <c r="L31" s="172"/>
      <c r="M31" s="173"/>
      <c r="N31" s="16"/>
      <c r="O31" s="16"/>
    </row>
    <row r="32" spans="1:15" ht="9.9499999999999993" customHeight="1">
      <c r="A32" s="89"/>
      <c r="B32" s="89"/>
      <c r="C32" s="31"/>
      <c r="D32" s="32"/>
      <c r="E32" s="31"/>
      <c r="F32" s="32"/>
      <c r="G32" s="31"/>
      <c r="H32" s="31"/>
      <c r="I32" s="31"/>
      <c r="J32" s="31"/>
      <c r="K32" s="31"/>
      <c r="L32" s="31"/>
      <c r="M32" s="21"/>
      <c r="N32" s="16"/>
      <c r="O32" s="16"/>
    </row>
    <row r="33" spans="1:15" ht="20.100000000000001" customHeight="1">
      <c r="A33" s="89"/>
      <c r="B33" s="25"/>
      <c r="C33" s="163" t="s">
        <v>65</v>
      </c>
      <c r="D33" s="163"/>
      <c r="E33" s="163"/>
      <c r="F33" s="163"/>
      <c r="G33" s="163"/>
      <c r="H33" s="163"/>
      <c r="I33" s="163"/>
      <c r="J33" s="163"/>
      <c r="K33" s="163"/>
      <c r="L33" s="163"/>
      <c r="M33" s="21"/>
      <c r="N33" s="16"/>
      <c r="O33" s="16"/>
    </row>
    <row r="34" spans="1:15">
      <c r="A34" s="89"/>
      <c r="B34" s="25"/>
      <c r="C34" s="163"/>
      <c r="D34" s="163"/>
      <c r="E34" s="163"/>
      <c r="F34" s="163"/>
      <c r="G34" s="163"/>
      <c r="H34" s="163"/>
      <c r="I34" s="163"/>
      <c r="J34" s="163"/>
      <c r="K34" s="163"/>
      <c r="L34" s="163"/>
      <c r="M34" s="21"/>
      <c r="N34" s="16"/>
      <c r="O34" s="16"/>
    </row>
    <row r="35" spans="1:15" ht="5.0999999999999996" customHeight="1">
      <c r="A35" s="89"/>
      <c r="B35" s="25"/>
      <c r="C35" s="164"/>
      <c r="D35" s="164"/>
      <c r="E35" s="164"/>
      <c r="F35" s="164"/>
      <c r="G35" s="164"/>
      <c r="H35" s="164"/>
      <c r="I35" s="164"/>
      <c r="J35" s="22"/>
      <c r="K35" s="23"/>
      <c r="L35" s="23"/>
      <c r="M35" s="23"/>
      <c r="N35" s="16"/>
      <c r="O35" s="16"/>
    </row>
    <row r="36" spans="1:15" ht="20.100000000000001" customHeight="1">
      <c r="A36" s="89"/>
      <c r="B36" s="25"/>
      <c r="C36" s="185"/>
      <c r="D36" s="186"/>
      <c r="E36" s="186"/>
      <c r="F36" s="186"/>
      <c r="G36" s="186"/>
      <c r="H36" s="186"/>
      <c r="I36" s="186"/>
      <c r="J36" s="186"/>
      <c r="K36" s="186"/>
      <c r="L36" s="186"/>
      <c r="M36" s="187"/>
      <c r="N36" s="16"/>
      <c r="O36" s="16"/>
    </row>
    <row r="37" spans="1:15" ht="20.100000000000001" customHeight="1">
      <c r="A37" s="89"/>
      <c r="B37" s="25"/>
      <c r="C37" s="188"/>
      <c r="D37" s="189"/>
      <c r="E37" s="189"/>
      <c r="F37" s="189"/>
      <c r="G37" s="189"/>
      <c r="H37" s="189"/>
      <c r="I37" s="189"/>
      <c r="J37" s="189"/>
      <c r="K37" s="189"/>
      <c r="L37" s="189"/>
      <c r="M37" s="190"/>
      <c r="N37" s="16"/>
      <c r="O37" s="16"/>
    </row>
    <row r="38" spans="1:15" ht="20.100000000000001" customHeight="1">
      <c r="A38" s="89"/>
      <c r="B38" s="25"/>
      <c r="C38" s="191"/>
      <c r="D38" s="192"/>
      <c r="E38" s="192"/>
      <c r="F38" s="192"/>
      <c r="G38" s="192"/>
      <c r="H38" s="192"/>
      <c r="I38" s="192"/>
      <c r="J38" s="192"/>
      <c r="K38" s="192"/>
      <c r="L38" s="192"/>
      <c r="M38" s="193"/>
      <c r="N38" s="16"/>
      <c r="O38" s="16"/>
    </row>
    <row r="39" spans="1:15" ht="9.9499999999999993" customHeight="1">
      <c r="A39" s="89"/>
      <c r="B39" s="25"/>
      <c r="C39" s="19"/>
      <c r="D39" s="33"/>
      <c r="E39" s="19"/>
      <c r="F39" s="33"/>
      <c r="G39" s="19"/>
      <c r="H39" s="19"/>
      <c r="I39" s="19"/>
      <c r="J39" s="19"/>
      <c r="K39" s="34"/>
      <c r="L39" s="35"/>
      <c r="M39" s="36"/>
      <c r="N39" s="16"/>
      <c r="O39" s="16"/>
    </row>
    <row r="40" spans="1:15" ht="20.100000000000001" customHeight="1">
      <c r="A40" s="89"/>
      <c r="B40" s="25"/>
      <c r="C40" s="163" t="s">
        <v>66</v>
      </c>
      <c r="D40" s="163"/>
      <c r="E40" s="163"/>
      <c r="F40" s="163"/>
      <c r="G40" s="163"/>
      <c r="H40" s="163"/>
      <c r="I40" s="163"/>
      <c r="J40" s="163"/>
      <c r="K40" s="163"/>
      <c r="L40" s="163"/>
      <c r="M40" s="21"/>
      <c r="N40" s="16"/>
      <c r="O40" s="16"/>
    </row>
    <row r="41" spans="1:15" ht="20.100000000000001" customHeight="1">
      <c r="A41" s="89"/>
      <c r="B41" s="25"/>
      <c r="C41" s="163"/>
      <c r="D41" s="163"/>
      <c r="E41" s="163"/>
      <c r="F41" s="163"/>
      <c r="G41" s="163"/>
      <c r="H41" s="163"/>
      <c r="I41" s="163"/>
      <c r="J41" s="163"/>
      <c r="K41" s="163"/>
      <c r="L41" s="163"/>
      <c r="M41" s="21"/>
      <c r="N41" s="16"/>
      <c r="O41" s="16"/>
    </row>
    <row r="42" spans="1:15" ht="5.0999999999999996" customHeight="1">
      <c r="A42" s="89"/>
      <c r="B42" s="25"/>
      <c r="C42" s="164"/>
      <c r="D42" s="164"/>
      <c r="E42" s="164"/>
      <c r="F42" s="164"/>
      <c r="G42" s="164"/>
      <c r="H42" s="164"/>
      <c r="I42" s="164"/>
      <c r="J42" s="22"/>
      <c r="K42" s="23"/>
      <c r="L42" s="23"/>
      <c r="M42" s="23"/>
      <c r="N42" s="16"/>
      <c r="O42" s="16"/>
    </row>
    <row r="43" spans="1:15" ht="20.100000000000001" customHeight="1">
      <c r="A43" s="89"/>
      <c r="B43" s="25"/>
      <c r="C43" s="185"/>
      <c r="D43" s="186"/>
      <c r="E43" s="186"/>
      <c r="F43" s="186"/>
      <c r="G43" s="186"/>
      <c r="H43" s="186"/>
      <c r="I43" s="186"/>
      <c r="J43" s="186"/>
      <c r="K43" s="186"/>
      <c r="L43" s="186"/>
      <c r="M43" s="187"/>
      <c r="N43" s="16"/>
      <c r="O43" s="16"/>
    </row>
    <row r="44" spans="1:15" ht="20.100000000000001" customHeight="1">
      <c r="A44" s="89"/>
      <c r="B44" s="25"/>
      <c r="C44" s="188"/>
      <c r="D44" s="189"/>
      <c r="E44" s="189"/>
      <c r="F44" s="189"/>
      <c r="G44" s="189"/>
      <c r="H44" s="189"/>
      <c r="I44" s="189"/>
      <c r="J44" s="189"/>
      <c r="K44" s="189"/>
      <c r="L44" s="189"/>
      <c r="M44" s="190"/>
      <c r="N44" s="16"/>
      <c r="O44" s="16"/>
    </row>
    <row r="45" spans="1:15" ht="20.100000000000001" customHeight="1">
      <c r="A45" s="89"/>
      <c r="B45" s="25"/>
      <c r="C45" s="191"/>
      <c r="D45" s="192"/>
      <c r="E45" s="192"/>
      <c r="F45" s="192"/>
      <c r="G45" s="192"/>
      <c r="H45" s="192"/>
      <c r="I45" s="192"/>
      <c r="J45" s="192"/>
      <c r="K45" s="192"/>
      <c r="L45" s="192"/>
      <c r="M45" s="193"/>
      <c r="N45" s="16"/>
      <c r="O45" s="16"/>
    </row>
    <row r="46" spans="1:15" ht="9.75" customHeight="1">
      <c r="A46" s="89"/>
      <c r="B46" s="25"/>
      <c r="C46" s="19"/>
      <c r="D46" s="33"/>
      <c r="E46" s="19"/>
      <c r="F46" s="33"/>
      <c r="G46" s="19"/>
      <c r="H46" s="19"/>
      <c r="I46" s="19"/>
      <c r="J46" s="19"/>
      <c r="K46" s="34"/>
      <c r="L46" s="35"/>
      <c r="M46" s="36"/>
      <c r="N46" s="16"/>
      <c r="O46" s="16"/>
    </row>
    <row r="47" spans="1:15" ht="3.95" customHeight="1">
      <c r="A47" s="89"/>
      <c r="B47" s="89"/>
      <c r="C47" s="19"/>
      <c r="D47" s="33"/>
      <c r="E47" s="19"/>
      <c r="F47" s="33"/>
      <c r="G47" s="19"/>
      <c r="H47" s="19"/>
      <c r="I47" s="19"/>
      <c r="J47" s="19"/>
      <c r="K47" s="19"/>
      <c r="L47" s="19"/>
      <c r="M47" s="19"/>
      <c r="N47" s="16"/>
      <c r="O47" s="16"/>
    </row>
    <row r="48" spans="1:15" ht="5.0999999999999996" customHeight="1">
      <c r="A48" s="89"/>
      <c r="B48" s="25"/>
      <c r="C48" s="164"/>
      <c r="D48" s="164"/>
      <c r="E48" s="164"/>
      <c r="F48" s="164"/>
      <c r="G48" s="164"/>
      <c r="H48" s="164"/>
      <c r="I48" s="164"/>
      <c r="J48" s="22"/>
      <c r="K48" s="23"/>
      <c r="L48" s="23"/>
      <c r="M48" s="23"/>
      <c r="N48" s="16"/>
      <c r="O48" s="16"/>
    </row>
    <row r="49" spans="1:15" ht="20.45" customHeight="1">
      <c r="A49" s="18"/>
      <c r="B49" s="27"/>
      <c r="C49" s="209" t="s">
        <v>67</v>
      </c>
      <c r="D49" s="209"/>
      <c r="E49" s="209"/>
      <c r="F49" s="209"/>
      <c r="G49" s="209"/>
      <c r="H49" s="209"/>
      <c r="I49" s="209"/>
      <c r="J49" s="209"/>
      <c r="K49" s="209"/>
      <c r="L49" s="209"/>
      <c r="M49" s="209"/>
      <c r="N49" s="16"/>
      <c r="O49" s="16"/>
    </row>
    <row r="50" spans="1:15" ht="20.100000000000001" customHeight="1">
      <c r="A50" s="89"/>
      <c r="B50" s="20"/>
      <c r="C50" s="163" t="s">
        <v>68</v>
      </c>
      <c r="D50" s="163"/>
      <c r="E50" s="163"/>
      <c r="F50" s="163"/>
      <c r="G50" s="163"/>
      <c r="H50" s="163"/>
      <c r="I50" s="163"/>
      <c r="J50" s="163"/>
      <c r="K50" s="163"/>
      <c r="L50" s="163"/>
      <c r="M50" s="21"/>
      <c r="N50" s="16"/>
      <c r="O50" s="16"/>
    </row>
    <row r="51" spans="1:15" ht="20.100000000000001" customHeight="1">
      <c r="A51" s="89"/>
      <c r="B51" s="89"/>
      <c r="C51" s="163"/>
      <c r="D51" s="163"/>
      <c r="E51" s="163"/>
      <c r="F51" s="163"/>
      <c r="G51" s="163"/>
      <c r="H51" s="163"/>
      <c r="I51" s="163"/>
      <c r="J51" s="163"/>
      <c r="K51" s="163"/>
      <c r="L51" s="163"/>
      <c r="M51" s="21"/>
      <c r="N51" s="16"/>
      <c r="O51" s="16"/>
    </row>
    <row r="52" spans="1:15" ht="5.0999999999999996" customHeight="1">
      <c r="A52" s="89"/>
      <c r="B52" s="89"/>
      <c r="C52" s="196"/>
      <c r="D52" s="196"/>
      <c r="E52" s="196"/>
      <c r="F52" s="196"/>
      <c r="G52" s="196"/>
      <c r="H52" s="196"/>
      <c r="I52" s="196"/>
      <c r="J52" s="40"/>
      <c r="K52" s="41"/>
      <c r="L52" s="41"/>
      <c r="M52" s="41"/>
      <c r="N52" s="16"/>
      <c r="O52" s="16"/>
    </row>
    <row r="53" spans="1:15" ht="20.100000000000001" customHeight="1">
      <c r="A53" s="89"/>
      <c r="B53" s="89"/>
      <c r="C53" s="197"/>
      <c r="D53" s="198"/>
      <c r="E53" s="198"/>
      <c r="F53" s="198"/>
      <c r="G53" s="198"/>
      <c r="H53" s="198"/>
      <c r="I53" s="198"/>
      <c r="J53" s="198"/>
      <c r="K53" s="198"/>
      <c r="L53" s="198"/>
      <c r="M53" s="199"/>
      <c r="N53" s="16"/>
      <c r="O53" s="16"/>
    </row>
    <row r="54" spans="1:15" ht="9.9499999999999993" customHeight="1">
      <c r="A54" s="89"/>
      <c r="B54" s="89"/>
      <c r="C54" s="31"/>
      <c r="D54" s="32"/>
      <c r="E54" s="31"/>
      <c r="F54" s="32"/>
      <c r="G54" s="31"/>
      <c r="H54" s="31"/>
      <c r="I54" s="31"/>
      <c r="J54" s="31"/>
      <c r="K54" s="31"/>
      <c r="L54" s="31"/>
      <c r="M54" s="21"/>
      <c r="N54" s="16"/>
      <c r="O54" s="16"/>
    </row>
    <row r="55" spans="1:15" ht="20.100000000000001" customHeight="1">
      <c r="A55" s="89"/>
      <c r="B55" s="25"/>
      <c r="C55" s="163" t="s">
        <v>69</v>
      </c>
      <c r="D55" s="163"/>
      <c r="E55" s="163"/>
      <c r="F55" s="163"/>
      <c r="G55" s="163"/>
      <c r="H55" s="163"/>
      <c r="I55" s="163"/>
      <c r="J55" s="163"/>
      <c r="K55" s="163"/>
      <c r="L55" s="163"/>
      <c r="M55" s="21"/>
      <c r="N55" s="16"/>
      <c r="O55" s="16"/>
    </row>
    <row r="56" spans="1:15" ht="20.100000000000001" customHeight="1">
      <c r="A56" s="89"/>
      <c r="B56" s="25"/>
      <c r="C56" s="163"/>
      <c r="D56" s="163"/>
      <c r="E56" s="163"/>
      <c r="F56" s="163"/>
      <c r="G56" s="163"/>
      <c r="H56" s="163"/>
      <c r="I56" s="163"/>
      <c r="J56" s="163"/>
      <c r="K56" s="163"/>
      <c r="L56" s="163"/>
      <c r="M56" s="21"/>
      <c r="N56" s="16"/>
      <c r="O56" s="16"/>
    </row>
    <row r="57" spans="1:15" ht="5.0999999999999996" customHeight="1">
      <c r="A57" s="89"/>
      <c r="B57" s="25"/>
      <c r="C57" s="164"/>
      <c r="D57" s="164"/>
      <c r="E57" s="164"/>
      <c r="F57" s="164"/>
      <c r="G57" s="164"/>
      <c r="H57" s="164"/>
      <c r="I57" s="164"/>
      <c r="J57" s="22"/>
      <c r="K57" s="23"/>
      <c r="L57" s="23"/>
      <c r="M57" s="23"/>
      <c r="N57" s="16"/>
      <c r="O57" s="16"/>
    </row>
    <row r="58" spans="1:15" ht="20.100000000000001" customHeight="1">
      <c r="A58" s="89"/>
      <c r="B58" s="25"/>
      <c r="C58" s="185"/>
      <c r="D58" s="186"/>
      <c r="E58" s="186"/>
      <c r="F58" s="186"/>
      <c r="G58" s="186"/>
      <c r="H58" s="186"/>
      <c r="I58" s="186"/>
      <c r="J58" s="186"/>
      <c r="K58" s="186"/>
      <c r="L58" s="186"/>
      <c r="M58" s="187"/>
      <c r="N58" s="16"/>
      <c r="O58" s="16"/>
    </row>
    <row r="59" spans="1:15" ht="20.100000000000001" customHeight="1">
      <c r="A59" s="89"/>
      <c r="B59" s="25"/>
      <c r="C59" s="188"/>
      <c r="D59" s="189"/>
      <c r="E59" s="189"/>
      <c r="F59" s="189"/>
      <c r="G59" s="189"/>
      <c r="H59" s="189"/>
      <c r="I59" s="189"/>
      <c r="J59" s="189"/>
      <c r="K59" s="189"/>
      <c r="L59" s="189"/>
      <c r="M59" s="190"/>
      <c r="N59" s="16"/>
      <c r="O59" s="16"/>
    </row>
    <row r="60" spans="1:15" ht="20.100000000000001" customHeight="1">
      <c r="A60" s="89"/>
      <c r="B60" s="25"/>
      <c r="C60" s="188"/>
      <c r="D60" s="189"/>
      <c r="E60" s="189"/>
      <c r="F60" s="189"/>
      <c r="G60" s="189"/>
      <c r="H60" s="189"/>
      <c r="I60" s="189"/>
      <c r="J60" s="189"/>
      <c r="K60" s="189"/>
      <c r="L60" s="189"/>
      <c r="M60" s="190"/>
      <c r="N60" s="16"/>
      <c r="O60" s="16"/>
    </row>
    <row r="61" spans="1:15" ht="20.100000000000001" customHeight="1">
      <c r="A61" s="89"/>
      <c r="B61" s="25"/>
      <c r="C61" s="191"/>
      <c r="D61" s="192"/>
      <c r="E61" s="192"/>
      <c r="F61" s="192"/>
      <c r="G61" s="192"/>
      <c r="H61" s="192"/>
      <c r="I61" s="192"/>
      <c r="J61" s="192"/>
      <c r="K61" s="192"/>
      <c r="L61" s="192"/>
      <c r="M61" s="193"/>
      <c r="N61" s="16"/>
      <c r="O61" s="16"/>
    </row>
    <row r="62" spans="1:15" ht="9.9499999999999993" customHeight="1">
      <c r="A62" s="89"/>
      <c r="B62" s="25"/>
      <c r="C62" s="19"/>
      <c r="D62" s="33"/>
      <c r="E62" s="19"/>
      <c r="F62" s="33"/>
      <c r="G62" s="19"/>
      <c r="H62" s="19"/>
      <c r="I62" s="19"/>
      <c r="J62" s="19"/>
      <c r="K62" s="34"/>
      <c r="L62" s="35"/>
      <c r="M62" s="36"/>
      <c r="N62" s="16"/>
      <c r="O62" s="16"/>
    </row>
    <row r="63" spans="1:15" ht="3.95" customHeight="1">
      <c r="A63" s="89"/>
      <c r="B63" s="89"/>
      <c r="C63" s="19"/>
      <c r="D63" s="33"/>
      <c r="E63" s="19"/>
      <c r="F63" s="33"/>
      <c r="G63" s="19"/>
      <c r="H63" s="19"/>
      <c r="I63" s="19"/>
      <c r="J63" s="19"/>
      <c r="K63" s="19"/>
      <c r="L63" s="19"/>
      <c r="M63" s="19"/>
      <c r="N63" s="16"/>
      <c r="O63" s="16"/>
    </row>
    <row r="64" spans="1:15" ht="5.0999999999999996" customHeight="1">
      <c r="A64" s="89"/>
      <c r="B64" s="25"/>
      <c r="C64" s="164"/>
      <c r="D64" s="164"/>
      <c r="E64" s="164"/>
      <c r="F64" s="164"/>
      <c r="G64" s="164"/>
      <c r="H64" s="164"/>
      <c r="I64" s="164"/>
      <c r="J64" s="22"/>
      <c r="K64" s="23"/>
      <c r="L64" s="23"/>
      <c r="M64" s="23"/>
      <c r="N64" s="16"/>
      <c r="O64" s="16"/>
    </row>
    <row r="65" spans="1:15" ht="20.45" customHeight="1">
      <c r="A65" s="18"/>
      <c r="B65" s="29"/>
      <c r="C65" s="207" t="s">
        <v>70</v>
      </c>
      <c r="D65" s="207"/>
      <c r="E65" s="207"/>
      <c r="F65" s="207"/>
      <c r="G65" s="207"/>
      <c r="H65" s="207"/>
      <c r="I65" s="207"/>
      <c r="J65" s="207"/>
      <c r="K65" s="207"/>
      <c r="L65" s="207"/>
      <c r="M65" s="207"/>
      <c r="N65" s="28"/>
      <c r="O65" s="16"/>
    </row>
    <row r="66" spans="1:15">
      <c r="A66" s="16"/>
      <c r="B66" s="16"/>
      <c r="C66" s="201" t="s">
        <v>71</v>
      </c>
      <c r="D66" s="201"/>
      <c r="E66" s="201"/>
      <c r="F66" s="201"/>
      <c r="G66" s="201"/>
      <c r="H66" s="201"/>
      <c r="I66" s="201"/>
      <c r="J66" s="201"/>
      <c r="K66" s="16"/>
      <c r="L66" s="16"/>
      <c r="M66" s="16"/>
      <c r="N66" s="16"/>
      <c r="O66" s="16"/>
    </row>
    <row r="67" spans="1:15">
      <c r="A67" s="16"/>
      <c r="B67" s="16"/>
      <c r="C67" s="201"/>
      <c r="D67" s="201"/>
      <c r="E67" s="201"/>
      <c r="F67" s="201"/>
      <c r="G67" s="201"/>
      <c r="H67" s="201"/>
      <c r="I67" s="201"/>
      <c r="J67" s="201"/>
      <c r="K67" s="16"/>
      <c r="L67" s="16"/>
      <c r="M67" s="16"/>
      <c r="N67" s="16"/>
      <c r="O67" s="16"/>
    </row>
    <row r="68" spans="1:15" ht="5.0999999999999996" customHeight="1">
      <c r="A68" s="16"/>
      <c r="B68" s="16"/>
      <c r="C68" s="30"/>
      <c r="D68" s="37"/>
      <c r="E68" s="30"/>
      <c r="F68" s="37"/>
      <c r="G68" s="30"/>
      <c r="H68" s="30"/>
      <c r="I68" s="30"/>
      <c r="J68" s="30"/>
      <c r="K68" s="16"/>
      <c r="L68" s="16"/>
      <c r="M68" s="16"/>
      <c r="N68" s="16"/>
      <c r="O68" s="16"/>
    </row>
    <row r="69" spans="1:15" ht="20.100000000000001" customHeight="1">
      <c r="A69" s="16"/>
      <c r="B69" s="16"/>
      <c r="C69" s="39"/>
      <c r="D69" s="37" t="s">
        <v>72</v>
      </c>
      <c r="E69" s="39"/>
      <c r="F69" s="37" t="s">
        <v>73</v>
      </c>
      <c r="G69" s="30"/>
      <c r="H69" s="30"/>
      <c r="I69" s="30"/>
      <c r="J69" s="30"/>
      <c r="K69" s="16"/>
      <c r="L69" s="16"/>
      <c r="M69" s="16"/>
      <c r="N69" s="16"/>
      <c r="O69" s="16"/>
    </row>
    <row r="70" spans="1:15" ht="9.9499999999999993" customHeight="1">
      <c r="A70" s="89"/>
      <c r="B70" s="28"/>
      <c r="C70" s="28"/>
      <c r="D70" s="29"/>
      <c r="E70" s="28"/>
      <c r="F70" s="29"/>
      <c r="G70" s="28"/>
      <c r="H70" s="28"/>
      <c r="I70" s="28"/>
      <c r="J70" s="28"/>
      <c r="K70" s="28"/>
      <c r="L70" s="28"/>
      <c r="M70" s="28"/>
      <c r="N70" s="28"/>
      <c r="O70" s="16"/>
    </row>
    <row r="71" spans="1:15" ht="3.95" customHeight="1">
      <c r="A71" s="195"/>
      <c r="B71" s="195"/>
      <c r="C71" s="195"/>
      <c r="D71" s="195"/>
      <c r="E71" s="195"/>
      <c r="F71" s="195"/>
      <c r="G71" s="195"/>
      <c r="H71" s="195"/>
      <c r="I71" s="195"/>
      <c r="J71" s="195"/>
      <c r="K71" s="195"/>
      <c r="L71" s="195"/>
      <c r="M71" s="195"/>
      <c r="N71" s="16"/>
      <c r="O71" s="16"/>
    </row>
    <row r="72" spans="1:15" ht="5.0999999999999996" customHeight="1">
      <c r="A72" s="89"/>
      <c r="B72" s="25"/>
      <c r="C72" s="164"/>
      <c r="D72" s="164"/>
      <c r="E72" s="164"/>
      <c r="F72" s="164"/>
      <c r="G72" s="164"/>
      <c r="H72" s="164"/>
      <c r="I72" s="164"/>
      <c r="J72" s="22"/>
      <c r="K72" s="23"/>
      <c r="L72" s="23"/>
      <c r="M72" s="23"/>
      <c r="N72" s="16"/>
      <c r="O72" s="16"/>
    </row>
    <row r="73" spans="1:15" ht="20.45" customHeight="1">
      <c r="A73" s="18"/>
      <c r="B73" s="29"/>
      <c r="C73" s="207" t="s">
        <v>74</v>
      </c>
      <c r="D73" s="207"/>
      <c r="E73" s="207"/>
      <c r="F73" s="207"/>
      <c r="G73" s="207"/>
      <c r="H73" s="207"/>
      <c r="I73" s="207"/>
      <c r="J73" s="207"/>
      <c r="K73" s="207"/>
      <c r="L73" s="207"/>
      <c r="M73" s="207"/>
      <c r="N73" s="28"/>
      <c r="O73" s="16"/>
    </row>
    <row r="74" spans="1:15" ht="42" customHeight="1">
      <c r="A74" s="16"/>
      <c r="B74" s="16"/>
      <c r="C74" s="201" t="s">
        <v>75</v>
      </c>
      <c r="D74" s="201"/>
      <c r="E74" s="201"/>
      <c r="F74" s="201"/>
      <c r="G74" s="201"/>
      <c r="H74" s="201"/>
      <c r="I74" s="201"/>
      <c r="J74" s="201"/>
      <c r="K74" s="16"/>
      <c r="L74" s="16"/>
      <c r="M74" s="16"/>
      <c r="N74" s="16"/>
      <c r="O74" s="16"/>
    </row>
    <row r="75" spans="1:15" ht="5.0999999999999996" customHeight="1">
      <c r="A75" s="89" t="s">
        <v>0</v>
      </c>
      <c r="B75" s="25"/>
      <c r="C75" s="164"/>
      <c r="D75" s="164"/>
      <c r="E75" s="164"/>
      <c r="F75" s="164"/>
      <c r="G75" s="164"/>
      <c r="H75" s="164"/>
      <c r="I75" s="164"/>
      <c r="J75" s="22"/>
      <c r="K75" s="23"/>
      <c r="L75" s="23"/>
      <c r="M75" s="23"/>
      <c r="N75" s="16"/>
      <c r="O75" s="16"/>
    </row>
    <row r="76" spans="1:15" ht="20.100000000000001" customHeight="1">
      <c r="A76" s="89"/>
      <c r="B76" s="89"/>
      <c r="C76" s="174" t="s">
        <v>61</v>
      </c>
      <c r="D76" s="174"/>
      <c r="E76" s="175"/>
      <c r="F76" s="176"/>
      <c r="G76" s="177"/>
      <c r="H76" s="24"/>
      <c r="I76" s="26"/>
      <c r="J76" s="26"/>
      <c r="K76" s="26"/>
      <c r="L76" s="26"/>
      <c r="M76" s="26"/>
      <c r="N76" s="16"/>
      <c r="O76" s="16"/>
    </row>
    <row r="77" spans="1:15" ht="5.0999999999999996" customHeight="1">
      <c r="A77" s="89" t="s">
        <v>0</v>
      </c>
      <c r="B77" s="25"/>
      <c r="C77" s="164"/>
      <c r="D77" s="164"/>
      <c r="E77" s="164"/>
      <c r="F77" s="164"/>
      <c r="G77" s="164"/>
      <c r="H77" s="164"/>
      <c r="I77" s="164"/>
      <c r="J77" s="22"/>
      <c r="K77" s="23"/>
      <c r="L77" s="23"/>
      <c r="M77" s="23"/>
      <c r="N77" s="16"/>
      <c r="O77" s="16"/>
    </row>
    <row r="78" spans="1:15" ht="20.100000000000001" customHeight="1">
      <c r="A78" s="90" t="s">
        <v>0</v>
      </c>
      <c r="B78" s="92"/>
      <c r="C78" s="174" t="s">
        <v>76</v>
      </c>
      <c r="D78" s="174"/>
      <c r="E78" s="202"/>
      <c r="F78" s="203"/>
      <c r="G78" s="204"/>
      <c r="H78" s="90"/>
      <c r="I78" s="26"/>
      <c r="J78" s="26"/>
      <c r="K78" s="26"/>
      <c r="L78" s="26"/>
      <c r="M78" s="26"/>
      <c r="N78" s="16"/>
      <c r="O78" s="16"/>
    </row>
    <row r="79" spans="1:15" ht="9.9499999999999993" customHeight="1">
      <c r="A79" s="90" t="s">
        <v>0</v>
      </c>
      <c r="B79" s="90" t="s">
        <v>0</v>
      </c>
      <c r="C79" s="90" t="s">
        <v>0</v>
      </c>
      <c r="D79" s="91" t="s">
        <v>0</v>
      </c>
      <c r="E79" s="90" t="s">
        <v>0</v>
      </c>
      <c r="F79" s="91" t="s">
        <v>0</v>
      </c>
      <c r="G79" s="90" t="s">
        <v>0</v>
      </c>
      <c r="H79" s="90" t="s">
        <v>0</v>
      </c>
      <c r="I79" s="26"/>
      <c r="J79" s="26"/>
      <c r="K79" s="26"/>
      <c r="L79" s="26"/>
      <c r="M79" s="26"/>
      <c r="N79" s="16"/>
      <c r="O79" s="16"/>
    </row>
    <row r="80" spans="1:15" ht="3.95" customHeight="1">
      <c r="A80" s="195"/>
      <c r="B80" s="195"/>
      <c r="C80" s="195"/>
      <c r="D80" s="195"/>
      <c r="E80" s="195"/>
      <c r="F80" s="195"/>
      <c r="G80" s="195"/>
      <c r="H80" s="195"/>
      <c r="I80" s="195"/>
      <c r="J80" s="195"/>
      <c r="K80" s="195"/>
      <c r="L80" s="195"/>
      <c r="M80" s="195"/>
      <c r="N80" s="16"/>
      <c r="O80" s="16"/>
    </row>
    <row r="81" spans="1:15" ht="5.0999999999999996" customHeight="1">
      <c r="A81" s="89"/>
      <c r="B81" s="25"/>
      <c r="C81" s="164"/>
      <c r="D81" s="164"/>
      <c r="E81" s="164"/>
      <c r="F81" s="164"/>
      <c r="G81" s="164"/>
      <c r="H81" s="164"/>
      <c r="I81" s="164"/>
      <c r="J81" s="22"/>
      <c r="K81" s="23"/>
      <c r="L81" s="23"/>
      <c r="M81" s="23"/>
      <c r="N81" s="16"/>
      <c r="O81" s="16"/>
    </row>
    <row r="82" spans="1:15" ht="20.45" customHeight="1">
      <c r="A82" s="18"/>
      <c r="B82" s="29"/>
      <c r="C82" s="207" t="s">
        <v>77</v>
      </c>
      <c r="D82" s="207"/>
      <c r="E82" s="207"/>
      <c r="F82" s="207"/>
      <c r="G82" s="207"/>
      <c r="H82" s="207"/>
      <c r="I82" s="207"/>
      <c r="J82" s="207"/>
      <c r="K82" s="207"/>
      <c r="L82" s="207"/>
      <c r="M82" s="207"/>
      <c r="N82" s="28"/>
      <c r="O82" s="16"/>
    </row>
    <row r="83" spans="1:15" ht="20.45" customHeight="1">
      <c r="A83" s="16"/>
      <c r="B83" s="16"/>
      <c r="C83" s="208" t="s">
        <v>177</v>
      </c>
      <c r="D83" s="208"/>
      <c r="E83" s="208"/>
      <c r="F83" s="208"/>
      <c r="G83" s="208"/>
      <c r="H83" s="208"/>
      <c r="I83" s="208"/>
      <c r="J83" s="208"/>
      <c r="K83" s="208"/>
      <c r="L83" s="208"/>
      <c r="M83" s="55"/>
      <c r="N83" s="16"/>
      <c r="O83" s="16"/>
    </row>
    <row r="84" spans="1:15" ht="20.45" customHeight="1">
      <c r="A84" s="16"/>
      <c r="B84" s="16"/>
      <c r="C84" s="208"/>
      <c r="D84" s="208"/>
      <c r="E84" s="208"/>
      <c r="F84" s="208"/>
      <c r="G84" s="208"/>
      <c r="H84" s="208"/>
      <c r="I84" s="208"/>
      <c r="J84" s="208"/>
      <c r="K84" s="208"/>
      <c r="L84" s="208"/>
      <c r="M84" s="55"/>
      <c r="N84" s="16"/>
      <c r="O84" s="16"/>
    </row>
    <row r="85" spans="1:15" ht="27" customHeight="1">
      <c r="A85" s="16"/>
      <c r="B85" s="16"/>
      <c r="C85" s="208"/>
      <c r="D85" s="208"/>
      <c r="E85" s="208"/>
      <c r="F85" s="208"/>
      <c r="G85" s="208"/>
      <c r="H85" s="208"/>
      <c r="I85" s="208"/>
      <c r="J85" s="208"/>
      <c r="K85" s="208"/>
      <c r="L85" s="208"/>
      <c r="M85" s="55"/>
      <c r="N85" s="16"/>
      <c r="O85" s="16"/>
    </row>
    <row r="86" spans="1:15" ht="15" customHeight="1">
      <c r="A86" s="16"/>
      <c r="B86" s="16"/>
      <c r="C86" s="38"/>
      <c r="D86" s="38"/>
      <c r="E86" s="38"/>
      <c r="F86" s="38"/>
      <c r="G86" s="38"/>
      <c r="H86" s="38"/>
      <c r="I86" s="38"/>
      <c r="J86" s="38"/>
      <c r="K86" s="38"/>
      <c r="L86" s="38"/>
      <c r="M86" s="38"/>
      <c r="N86" s="16"/>
      <c r="O86" s="16"/>
    </row>
    <row r="87" spans="1:15" ht="15" customHeight="1">
      <c r="A87" s="16"/>
      <c r="B87" s="16"/>
      <c r="C87" s="201"/>
      <c r="D87" s="201"/>
      <c r="E87" s="201"/>
      <c r="F87" s="201"/>
      <c r="G87" s="201"/>
      <c r="H87" s="201"/>
      <c r="I87" s="205"/>
      <c r="J87" s="206"/>
      <c r="K87" s="206"/>
      <c r="L87" s="206"/>
      <c r="M87" s="206"/>
      <c r="N87" s="16"/>
      <c r="O87" s="16"/>
    </row>
    <row r="88" spans="1:15" ht="20.100000000000001" customHeight="1">
      <c r="A88" s="16"/>
      <c r="B88" s="16"/>
      <c r="C88" s="201"/>
      <c r="D88" s="201"/>
      <c r="E88" s="201"/>
      <c r="F88" s="201"/>
      <c r="G88" s="201"/>
      <c r="H88" s="201"/>
      <c r="I88" s="201"/>
      <c r="J88" s="201"/>
      <c r="K88" s="16"/>
      <c r="L88" s="16"/>
      <c r="M88" s="16"/>
      <c r="N88" s="16"/>
      <c r="O88" s="16"/>
    </row>
  </sheetData>
  <sheetProtection formatCells="0" formatColumns="0" formatRows="0"/>
  <mergeCells count="71">
    <mergeCell ref="C4:M4"/>
    <mergeCell ref="C25:M25"/>
    <mergeCell ref="C49:M49"/>
    <mergeCell ref="C65:M65"/>
    <mergeCell ref="C2:M2"/>
    <mergeCell ref="C48:I48"/>
    <mergeCell ref="C64:I64"/>
    <mergeCell ref="C10:I10"/>
    <mergeCell ref="C8:I8"/>
    <mergeCell ref="C16:I16"/>
    <mergeCell ref="C18:I18"/>
    <mergeCell ref="C22:I22"/>
    <mergeCell ref="C19:D19"/>
    <mergeCell ref="E19:G19"/>
    <mergeCell ref="C14:I14"/>
    <mergeCell ref="C15:D15"/>
    <mergeCell ref="C72:I72"/>
    <mergeCell ref="C75:I75"/>
    <mergeCell ref="C77:I77"/>
    <mergeCell ref="C66:J67"/>
    <mergeCell ref="A71:M71"/>
    <mergeCell ref="C73:M73"/>
    <mergeCell ref="C88:J88"/>
    <mergeCell ref="C74:J74"/>
    <mergeCell ref="C76:D76"/>
    <mergeCell ref="E76:G76"/>
    <mergeCell ref="C78:D78"/>
    <mergeCell ref="E78:G78"/>
    <mergeCell ref="A80:M80"/>
    <mergeCell ref="C87:H87"/>
    <mergeCell ref="I87:M87"/>
    <mergeCell ref="C81:I81"/>
    <mergeCell ref="C82:M82"/>
    <mergeCell ref="C83:L85"/>
    <mergeCell ref="C7:D7"/>
    <mergeCell ref="E7:G7"/>
    <mergeCell ref="I7:M7"/>
    <mergeCell ref="E15:G15"/>
    <mergeCell ref="C17:D17"/>
    <mergeCell ref="E17:G17"/>
    <mergeCell ref="C58:M61"/>
    <mergeCell ref="C21:D21"/>
    <mergeCell ref="E21:G21"/>
    <mergeCell ref="A23:M23"/>
    <mergeCell ref="C36:M38"/>
    <mergeCell ref="C52:I52"/>
    <mergeCell ref="C53:M53"/>
    <mergeCell ref="C50:L51"/>
    <mergeCell ref="C55:L56"/>
    <mergeCell ref="C57:I57"/>
    <mergeCell ref="C42:I42"/>
    <mergeCell ref="C43:M45"/>
    <mergeCell ref="C35:I35"/>
    <mergeCell ref="C24:I24"/>
    <mergeCell ref="C40:L41"/>
    <mergeCell ref="B1:N1"/>
    <mergeCell ref="C26:L27"/>
    <mergeCell ref="C28:I28"/>
    <mergeCell ref="C29:M31"/>
    <mergeCell ref="C33:L34"/>
    <mergeCell ref="C9:D9"/>
    <mergeCell ref="E9:G9"/>
    <mergeCell ref="I9:M9"/>
    <mergeCell ref="C11:D11"/>
    <mergeCell ref="E11:G11"/>
    <mergeCell ref="I11:M11"/>
    <mergeCell ref="C13:D13"/>
    <mergeCell ref="E13:G13"/>
    <mergeCell ref="I13:M13"/>
    <mergeCell ref="C5:L5"/>
    <mergeCell ref="C6:I6"/>
  </mergeCells>
  <printOptions horizontalCentered="1"/>
  <pageMargins left="0.23622047244094491" right="0.23622047244094491" top="0.23622047244094491" bottom="0.23622047244094491" header="0.31496062992125984" footer="0.31496062992125984"/>
  <pageSetup paperSize="9" scale="95" fitToHeight="2" orientation="portrait" r:id="rId1"/>
  <headerFooter>
    <oddHeader>&amp;C&amp;"Calibri"&amp;10&amp;K000000 IN CONFIDENCE&amp;1#_x000D_</oddHeader>
    <oddFooter>&amp;L&amp;F&amp;C_x000D_&amp;1#&amp;"Calibri"&amp;10&amp;K000000 IN CONFIDENCE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D5BFA-63E8-4622-A86E-EC5083DE690F}">
  <sheetPr>
    <tabColor rgb="FFFFFF00"/>
  </sheetPr>
  <dimension ref="A1:G2"/>
  <sheetViews>
    <sheetView workbookViewId="0">
      <selection activeCell="C45" sqref="C45"/>
    </sheetView>
  </sheetViews>
  <sheetFormatPr defaultRowHeight="12.75"/>
  <cols>
    <col min="1" max="1" width="19.85546875" customWidth="1"/>
    <col min="2" max="2" width="13.140625" customWidth="1"/>
    <col min="3" max="3" width="60" customWidth="1"/>
    <col min="4" max="4" width="17.42578125" customWidth="1"/>
    <col min="5" max="5" width="24.28515625" customWidth="1"/>
    <col min="6" max="6" width="15.28515625" customWidth="1"/>
    <col min="7" max="7" width="24.28515625" customWidth="1"/>
  </cols>
  <sheetData>
    <row r="1" spans="1:7">
      <c r="A1" s="77" t="s">
        <v>78</v>
      </c>
      <c r="B1" s="77" t="s">
        <v>79</v>
      </c>
      <c r="C1" s="77" t="s">
        <v>80</v>
      </c>
      <c r="D1" s="77" t="s">
        <v>81</v>
      </c>
      <c r="E1" s="77" t="s">
        <v>82</v>
      </c>
      <c r="F1" s="77" t="s">
        <v>83</v>
      </c>
      <c r="G1" s="77" t="s">
        <v>84</v>
      </c>
    </row>
    <row r="2" spans="1:7">
      <c r="A2" s="80">
        <v>46023</v>
      </c>
      <c r="B2" s="83" t="s">
        <v>85</v>
      </c>
      <c r="C2" s="81" t="s">
        <v>86</v>
      </c>
      <c r="D2" s="82" t="s">
        <v>87</v>
      </c>
      <c r="E2" s="82"/>
      <c r="F2" s="82"/>
      <c r="G2" s="82"/>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tabColor rgb="FFFFFF00"/>
    <pageSetUpPr fitToPage="1"/>
  </sheetPr>
  <dimension ref="A1:H38"/>
  <sheetViews>
    <sheetView workbookViewId="0">
      <selection activeCell="A6" sqref="A6"/>
    </sheetView>
  </sheetViews>
  <sheetFormatPr defaultColWidth="9.140625" defaultRowHeight="12.75"/>
  <cols>
    <col min="1" max="1" width="55.7109375" style="7" bestFit="1" customWidth="1"/>
    <col min="2" max="2" width="10.5703125" style="7" bestFit="1" customWidth="1"/>
    <col min="3" max="3" width="2.42578125" style="7" customWidth="1"/>
    <col min="4" max="4" width="6.28515625" style="7" customWidth="1"/>
    <col min="5" max="5" width="21.140625" style="7" bestFit="1" customWidth="1"/>
    <col min="6" max="7" width="12.140625" style="7" bestFit="1" customWidth="1"/>
    <col min="8" max="16384" width="9.140625" style="7"/>
  </cols>
  <sheetData>
    <row r="1" spans="1:8" ht="16.5">
      <c r="A1" s="46" t="s">
        <v>88</v>
      </c>
      <c r="B1" s="46"/>
      <c r="C1" s="47"/>
      <c r="D1" s="93"/>
      <c r="E1" s="48" t="s">
        <v>89</v>
      </c>
      <c r="F1" s="48" t="s">
        <v>90</v>
      </c>
      <c r="G1" s="49"/>
      <c r="H1" s="8"/>
    </row>
    <row r="2" spans="1:8" ht="16.5">
      <c r="A2" s="46" t="s">
        <v>3</v>
      </c>
      <c r="B2" s="46" t="s">
        <v>91</v>
      </c>
      <c r="C2" s="47"/>
      <c r="D2" s="93"/>
      <c r="E2" s="93" t="s">
        <v>92</v>
      </c>
      <c r="F2" s="50">
        <v>0.75</v>
      </c>
      <c r="G2" s="49"/>
    </row>
    <row r="3" spans="1:8" ht="16.5">
      <c r="A3" s="47" t="s">
        <v>93</v>
      </c>
      <c r="B3" s="47" t="s">
        <v>94</v>
      </c>
      <c r="C3" s="47"/>
      <c r="D3" s="93"/>
      <c r="E3" s="93" t="s">
        <v>95</v>
      </c>
      <c r="F3" s="50">
        <v>0.7</v>
      </c>
      <c r="G3" s="49"/>
    </row>
    <row r="4" spans="1:8" ht="16.5">
      <c r="A4" s="47" t="s">
        <v>96</v>
      </c>
      <c r="B4" s="47" t="s">
        <v>97</v>
      </c>
      <c r="C4" s="47"/>
      <c r="D4" s="93"/>
      <c r="E4" s="93" t="s">
        <v>98</v>
      </c>
      <c r="F4" s="50">
        <v>0.6</v>
      </c>
      <c r="G4" s="49"/>
    </row>
    <row r="5" spans="1:8" ht="16.5">
      <c r="A5" s="47" t="s">
        <v>99</v>
      </c>
      <c r="B5" s="47" t="s">
        <v>100</v>
      </c>
      <c r="C5" s="47"/>
      <c r="D5" s="93"/>
      <c r="E5" s="93" t="s">
        <v>101</v>
      </c>
      <c r="F5" s="50">
        <v>0.4</v>
      </c>
      <c r="G5" s="49"/>
    </row>
    <row r="6" spans="1:8" ht="16.5">
      <c r="A6" s="47" t="s">
        <v>102</v>
      </c>
      <c r="B6" s="47" t="s">
        <v>103</v>
      </c>
      <c r="C6" s="47"/>
      <c r="D6" s="93"/>
      <c r="E6" s="93" t="s">
        <v>104</v>
      </c>
      <c r="F6" s="50">
        <v>0.3</v>
      </c>
      <c r="G6" s="49"/>
    </row>
    <row r="7" spans="1:8" ht="16.5">
      <c r="A7" s="47" t="s">
        <v>105</v>
      </c>
      <c r="B7" s="47" t="s">
        <v>106</v>
      </c>
      <c r="C7" s="47"/>
      <c r="D7" s="93"/>
      <c r="E7" s="78" t="s">
        <v>107</v>
      </c>
      <c r="F7" s="50">
        <v>0.15</v>
      </c>
      <c r="G7" s="49"/>
    </row>
    <row r="8" spans="1:8" ht="16.5">
      <c r="A8" s="47" t="s">
        <v>108</v>
      </c>
      <c r="B8" s="47" t="s">
        <v>109</v>
      </c>
      <c r="C8" s="47"/>
      <c r="D8" s="93"/>
      <c r="E8" s="49"/>
      <c r="F8" s="49"/>
      <c r="G8" s="49"/>
    </row>
    <row r="9" spans="1:8" ht="16.5">
      <c r="A9" s="47" t="s">
        <v>110</v>
      </c>
      <c r="B9" s="47" t="s">
        <v>111</v>
      </c>
      <c r="C9" s="47"/>
      <c r="D9" s="93"/>
      <c r="E9" s="49"/>
      <c r="F9" s="49"/>
      <c r="G9" s="49"/>
    </row>
    <row r="10" spans="1:8" ht="16.5">
      <c r="A10" s="47" t="s">
        <v>112</v>
      </c>
      <c r="B10" s="47" t="s">
        <v>113</v>
      </c>
      <c r="C10" s="47"/>
      <c r="D10" s="93"/>
      <c r="E10" s="49"/>
      <c r="F10" s="49"/>
      <c r="G10" s="49"/>
    </row>
    <row r="11" spans="1:8" ht="16.5">
      <c r="A11" s="47" t="s">
        <v>114</v>
      </c>
      <c r="B11" s="47" t="s">
        <v>115</v>
      </c>
      <c r="C11" s="47"/>
      <c r="D11" s="93"/>
      <c r="E11" s="49"/>
      <c r="F11" s="49"/>
      <c r="G11" s="49"/>
    </row>
    <row r="12" spans="1:8" ht="16.5">
      <c r="A12" s="47" t="s">
        <v>116</v>
      </c>
      <c r="B12" s="47" t="s">
        <v>117</v>
      </c>
      <c r="C12" s="47"/>
      <c r="D12" s="93"/>
      <c r="E12" s="49"/>
      <c r="F12" s="49"/>
      <c r="G12" s="49"/>
    </row>
    <row r="13" spans="1:8" ht="16.5">
      <c r="A13" s="47" t="s">
        <v>118</v>
      </c>
      <c r="B13" s="47" t="s">
        <v>119</v>
      </c>
      <c r="C13" s="47"/>
      <c r="D13" s="93"/>
      <c r="E13" s="49"/>
      <c r="F13" s="49"/>
      <c r="G13" s="49"/>
    </row>
    <row r="14" spans="1:8" ht="16.5">
      <c r="A14" s="47" t="s">
        <v>120</v>
      </c>
      <c r="B14" s="47" t="s">
        <v>121</v>
      </c>
      <c r="C14" s="47"/>
      <c r="D14" s="93"/>
      <c r="E14" s="49"/>
      <c r="F14" s="49"/>
      <c r="G14" s="49"/>
    </row>
    <row r="15" spans="1:8" ht="16.5">
      <c r="A15" s="47" t="s">
        <v>122</v>
      </c>
      <c r="B15" s="47" t="s">
        <v>123</v>
      </c>
      <c r="C15" s="47"/>
      <c r="D15" s="93"/>
      <c r="E15" s="49"/>
      <c r="F15" s="49"/>
      <c r="G15" s="49"/>
    </row>
    <row r="16" spans="1:8" ht="16.5">
      <c r="A16" s="47" t="s">
        <v>124</v>
      </c>
      <c r="B16" s="47" t="s">
        <v>125</v>
      </c>
      <c r="C16" s="47"/>
      <c r="D16" s="93"/>
      <c r="E16" s="49"/>
      <c r="F16" s="49"/>
      <c r="G16" s="49"/>
    </row>
    <row r="17" spans="1:7" ht="16.5">
      <c r="C17" s="47"/>
      <c r="D17" s="93"/>
      <c r="E17" s="49"/>
      <c r="F17" s="49"/>
      <c r="G17" s="49"/>
    </row>
    <row r="18" spans="1:7" ht="16.5">
      <c r="C18" s="49"/>
      <c r="D18" s="49"/>
      <c r="E18" s="49"/>
      <c r="F18" s="49"/>
      <c r="G18" s="49"/>
    </row>
    <row r="21" spans="1:7" ht="16.5">
      <c r="A21" s="46" t="s">
        <v>126</v>
      </c>
    </row>
    <row r="22" spans="1:7" ht="16.5">
      <c r="A22" s="46" t="s">
        <v>3</v>
      </c>
      <c r="B22" s="46" t="s">
        <v>91</v>
      </c>
    </row>
    <row r="23" spans="1:7" ht="16.5">
      <c r="A23" s="79" t="s">
        <v>127</v>
      </c>
      <c r="B23" s="79" t="s">
        <v>128</v>
      </c>
    </row>
    <row r="24" spans="1:7" ht="16.5">
      <c r="A24" s="79" t="s">
        <v>129</v>
      </c>
      <c r="B24" s="79" t="s">
        <v>130</v>
      </c>
    </row>
    <row r="25" spans="1:7" ht="16.5">
      <c r="A25" s="79" t="s">
        <v>131</v>
      </c>
      <c r="B25" s="79" t="s">
        <v>132</v>
      </c>
    </row>
    <row r="26" spans="1:7" ht="16.5">
      <c r="A26" s="79" t="s">
        <v>133</v>
      </c>
      <c r="B26" s="79" t="s">
        <v>134</v>
      </c>
    </row>
    <row r="27" spans="1:7" ht="16.5">
      <c r="A27" s="79" t="s">
        <v>135</v>
      </c>
      <c r="B27" s="79" t="s">
        <v>136</v>
      </c>
    </row>
    <row r="28" spans="1:7" ht="16.5">
      <c r="A28" s="79" t="s">
        <v>137</v>
      </c>
      <c r="B28" s="79" t="s">
        <v>138</v>
      </c>
    </row>
    <row r="29" spans="1:7" ht="16.5">
      <c r="A29" s="79" t="s">
        <v>139</v>
      </c>
      <c r="B29" s="79" t="s">
        <v>140</v>
      </c>
    </row>
    <row r="30" spans="1:7" ht="16.5">
      <c r="A30" s="79" t="s">
        <v>141</v>
      </c>
      <c r="B30" s="79" t="s">
        <v>142</v>
      </c>
    </row>
    <row r="31" spans="1:7" ht="16.5">
      <c r="A31" s="79" t="s">
        <v>143</v>
      </c>
      <c r="B31" s="79" t="s">
        <v>144</v>
      </c>
    </row>
    <row r="32" spans="1:7" ht="16.5">
      <c r="A32" s="79" t="s">
        <v>145</v>
      </c>
      <c r="B32" s="79" t="s">
        <v>146</v>
      </c>
    </row>
    <row r="33" spans="1:2" ht="16.5">
      <c r="A33" s="79" t="s">
        <v>147</v>
      </c>
      <c r="B33" s="79" t="s">
        <v>148</v>
      </c>
    </row>
    <row r="34" spans="1:2" ht="16.5">
      <c r="A34" s="79" t="s">
        <v>149</v>
      </c>
      <c r="B34" s="79" t="s">
        <v>150</v>
      </c>
    </row>
    <row r="35" spans="1:2" ht="16.5">
      <c r="A35" s="79" t="s">
        <v>151</v>
      </c>
      <c r="B35" s="79" t="s">
        <v>152</v>
      </c>
    </row>
    <row r="36" spans="1:2" ht="16.5">
      <c r="A36" s="79" t="s">
        <v>153</v>
      </c>
      <c r="B36" s="79" t="s">
        <v>154</v>
      </c>
    </row>
    <row r="37" spans="1:2" ht="16.5">
      <c r="A37" s="79" t="s">
        <v>155</v>
      </c>
      <c r="B37" s="79" t="s">
        <v>156</v>
      </c>
    </row>
    <row r="38" spans="1:2" ht="16.5">
      <c r="A38" s="79" t="s">
        <v>157</v>
      </c>
      <c r="B38" s="79" t="s">
        <v>158</v>
      </c>
    </row>
  </sheetData>
  <sheetProtection formatCells="0" formatColumns="0" formatRows="0"/>
  <dataValidations count="1">
    <dataValidation type="list" allowBlank="1" showInputMessage="1" showErrorMessage="1" sqref="D4" xr:uid="{00000000-0002-0000-0300-000000000000}">
      <formula1>ANZSIC</formula1>
    </dataValidation>
  </dataValidations>
  <pageMargins left="0.70866141732283472" right="0.70866141732283472" top="0.74803149606299213" bottom="0.74803149606299213" header="0.31496062992125984" footer="0.31496062992125984"/>
  <pageSetup paperSize="9" orientation="landscape" r:id="rId1"/>
  <headerFooter>
    <oddHeader>&amp;C&amp;"Calibri"&amp;10&amp;K000000 IN CONFIDENCE&amp;1#_x000D_</oddHeader>
    <oddFooter>&amp;C_x000D_&amp;1#&amp;"Calibri"&amp;10&amp;K000000 IN CONFIDENCE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tabColor rgb="FFFFFF00"/>
  </sheetPr>
  <dimension ref="A1:D21"/>
  <sheetViews>
    <sheetView workbookViewId="0">
      <selection activeCell="E9" sqref="E9:G9"/>
    </sheetView>
  </sheetViews>
  <sheetFormatPr defaultColWidth="9.140625" defaultRowHeight="14.25"/>
  <cols>
    <col min="1" max="1" width="40.7109375" style="6" customWidth="1"/>
    <col min="2" max="2" width="11.28515625" style="6" bestFit="1" customWidth="1"/>
    <col min="3" max="3" width="47.5703125" style="6" bestFit="1" customWidth="1"/>
    <col min="4" max="16384" width="9.140625" style="6"/>
  </cols>
  <sheetData>
    <row r="1" spans="1:4" ht="16.5">
      <c r="A1" s="51" t="s">
        <v>159</v>
      </c>
      <c r="B1" s="94"/>
      <c r="C1" s="94"/>
      <c r="D1" s="94"/>
    </row>
    <row r="2" spans="1:4" ht="16.5">
      <c r="A2" s="94" t="s">
        <v>160</v>
      </c>
      <c r="B2" s="94"/>
      <c r="C2" s="94"/>
      <c r="D2" s="94"/>
    </row>
    <row r="3" spans="1:4" ht="16.5">
      <c r="A3" s="94"/>
      <c r="B3" s="94"/>
      <c r="C3" s="94"/>
      <c r="D3" s="94"/>
    </row>
    <row r="4" spans="1:4" ht="16.5">
      <c r="A4" s="94"/>
      <c r="B4" s="52" t="s">
        <v>161</v>
      </c>
      <c r="C4" s="52" t="s">
        <v>162</v>
      </c>
      <c r="D4" s="94"/>
    </row>
    <row r="5" spans="1:4" ht="16.5">
      <c r="A5" s="94"/>
      <c r="B5" s="94"/>
      <c r="C5" s="94"/>
      <c r="D5" s="94"/>
    </row>
    <row r="6" spans="1:4" ht="16.5">
      <c r="A6" s="94" t="s">
        <v>163</v>
      </c>
      <c r="B6" s="95" t="str">
        <f>IFERROR(VLOOKUP($C$6,Lists!$A$3:$B$16,2,FALSE),"")</f>
        <v/>
      </c>
      <c r="C6" s="95" t="str">
        <f>IF(Cover!$E$10=0,"",Cover!$E$10)</f>
        <v>Select from list</v>
      </c>
      <c r="D6" s="94"/>
    </row>
    <row r="7" spans="1:4" ht="16.5">
      <c r="A7" s="94"/>
      <c r="B7" s="94"/>
      <c r="C7" s="94"/>
      <c r="D7" s="94"/>
    </row>
    <row r="8" spans="1:4" ht="16.5">
      <c r="A8" s="94" t="s">
        <v>164</v>
      </c>
      <c r="B8" s="96" t="str">
        <f>Cover!$E$18</f>
        <v>Select from list</v>
      </c>
      <c r="C8" s="94"/>
      <c r="D8" s="94"/>
    </row>
    <row r="9" spans="1:4" ht="16.5">
      <c r="A9" s="94"/>
      <c r="B9" s="94"/>
      <c r="C9" s="94"/>
      <c r="D9" s="94"/>
    </row>
    <row r="10" spans="1:4" ht="16.5">
      <c r="A10" s="94" t="s">
        <v>165</v>
      </c>
      <c r="B10" s="95" t="s">
        <v>166</v>
      </c>
      <c r="C10" s="95" t="s">
        <v>167</v>
      </c>
      <c r="D10" s="94"/>
    </row>
    <row r="11" spans="1:4" ht="16.5">
      <c r="A11" s="94" t="s">
        <v>168</v>
      </c>
      <c r="B11" s="95"/>
      <c r="C11" s="95"/>
      <c r="D11" s="94"/>
    </row>
    <row r="12" spans="1:4" ht="16.5">
      <c r="A12" s="94" t="s">
        <v>169</v>
      </c>
      <c r="B12" s="95"/>
      <c r="C12" s="95"/>
      <c r="D12" s="94"/>
    </row>
    <row r="13" spans="1:4" ht="16.5">
      <c r="A13" s="94" t="s">
        <v>170</v>
      </c>
      <c r="B13" s="95"/>
      <c r="C13" s="95"/>
      <c r="D13" s="94"/>
    </row>
    <row r="14" spans="1:4" ht="16.5">
      <c r="A14" s="94" t="s">
        <v>171</v>
      </c>
      <c r="B14" s="95"/>
      <c r="C14" s="95"/>
      <c r="D14" s="94"/>
    </row>
    <row r="15" spans="1:4" ht="16.5">
      <c r="A15" s="94" t="s">
        <v>172</v>
      </c>
      <c r="B15" s="95"/>
      <c r="C15" s="95"/>
      <c r="D15" s="94"/>
    </row>
    <row r="16" spans="1:4" ht="16.5">
      <c r="A16" s="94" t="s">
        <v>173</v>
      </c>
      <c r="B16" s="95"/>
      <c r="C16" s="95"/>
      <c r="D16" s="94"/>
    </row>
    <row r="17" spans="1:4" ht="16.5">
      <c r="A17" s="94" t="s">
        <v>174</v>
      </c>
      <c r="B17" s="95"/>
      <c r="C17" s="95"/>
      <c r="D17" s="94"/>
    </row>
    <row r="18" spans="1:4" ht="16.5">
      <c r="A18" s="94" t="s">
        <v>175</v>
      </c>
      <c r="B18" s="95"/>
      <c r="C18" s="95"/>
      <c r="D18" s="94"/>
    </row>
    <row r="19" spans="1:4" ht="16.5">
      <c r="A19" s="94" t="s">
        <v>176</v>
      </c>
      <c r="B19" s="95"/>
      <c r="C19" s="95"/>
      <c r="D19" s="94"/>
    </row>
    <row r="20" spans="1:4" ht="16.5">
      <c r="A20" s="94"/>
      <c r="B20" s="94"/>
      <c r="C20" s="94"/>
      <c r="D20" s="94"/>
    </row>
    <row r="21" spans="1:4" ht="16.5">
      <c r="A21" s="94"/>
      <c r="B21" s="94"/>
      <c r="C21" s="94"/>
      <c r="D21" s="94"/>
    </row>
  </sheetData>
  <sheetProtection formatCells="0" formatColumns="0" formatRows="0"/>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rgb="FFFFFF00"/>
  </sheetPr>
  <dimension ref="A1:B138"/>
  <sheetViews>
    <sheetView workbookViewId="0">
      <selection activeCell="E9" sqref="E9:G9"/>
    </sheetView>
  </sheetViews>
  <sheetFormatPr defaultRowHeight="12.75"/>
  <cols>
    <col min="1" max="1" width="12.5703125" bestFit="1" customWidth="1"/>
  </cols>
  <sheetData>
    <row r="1" spans="1:2" ht="16.5">
      <c r="A1" s="49" t="s">
        <v>3</v>
      </c>
      <c r="B1" s="49"/>
    </row>
    <row r="2" spans="1:2" ht="16.5">
      <c r="A2" s="97">
        <v>45199</v>
      </c>
      <c r="B2" s="49"/>
    </row>
    <row r="3" spans="1:2" ht="16.5">
      <c r="A3" s="97">
        <v>45291</v>
      </c>
      <c r="B3" s="49"/>
    </row>
    <row r="4" spans="1:2" ht="16.5">
      <c r="A4" s="97">
        <v>45382</v>
      </c>
      <c r="B4" s="49"/>
    </row>
    <row r="5" spans="1:2" ht="16.5">
      <c r="A5" s="97">
        <v>45473</v>
      </c>
      <c r="B5" s="49"/>
    </row>
    <row r="6" spans="1:2" ht="16.5">
      <c r="A6" s="97">
        <v>45565</v>
      </c>
      <c r="B6" s="49"/>
    </row>
    <row r="7" spans="1:2" ht="16.5">
      <c r="A7" s="97">
        <v>45657</v>
      </c>
      <c r="B7" s="49"/>
    </row>
    <row r="8" spans="1:2" ht="16.5">
      <c r="A8" s="97">
        <v>45747</v>
      </c>
      <c r="B8" s="49"/>
    </row>
    <row r="9" spans="1:2" ht="16.5">
      <c r="A9" s="97">
        <v>45838</v>
      </c>
      <c r="B9" s="49"/>
    </row>
    <row r="10" spans="1:2" ht="16.5">
      <c r="A10" s="97">
        <v>45930</v>
      </c>
      <c r="B10" s="49"/>
    </row>
    <row r="11" spans="1:2" ht="16.5">
      <c r="A11" s="97">
        <v>46022</v>
      </c>
      <c r="B11" s="49"/>
    </row>
    <row r="12" spans="1:2" ht="16.5">
      <c r="A12" s="97">
        <v>46112</v>
      </c>
      <c r="B12" s="49"/>
    </row>
    <row r="13" spans="1:2" ht="16.5">
      <c r="A13" s="97">
        <v>46203</v>
      </c>
      <c r="B13" s="49"/>
    </row>
    <row r="14" spans="1:2" ht="16.5">
      <c r="A14" s="97">
        <v>46295</v>
      </c>
      <c r="B14" s="49"/>
    </row>
    <row r="15" spans="1:2" ht="16.5">
      <c r="A15" s="97">
        <v>46387</v>
      </c>
      <c r="B15" s="49"/>
    </row>
    <row r="16" spans="1:2" ht="16.5">
      <c r="A16" s="97">
        <v>46477</v>
      </c>
      <c r="B16" s="49"/>
    </row>
    <row r="17" spans="1:2" ht="16.5">
      <c r="A17" s="97">
        <v>46568</v>
      </c>
      <c r="B17" s="49"/>
    </row>
    <row r="18" spans="1:2" ht="16.5">
      <c r="A18" s="97">
        <v>46660</v>
      </c>
      <c r="B18" s="49"/>
    </row>
    <row r="19" spans="1:2" ht="16.5">
      <c r="A19" s="97">
        <v>46752</v>
      </c>
      <c r="B19" s="49"/>
    </row>
    <row r="20" spans="1:2" ht="16.5">
      <c r="A20" s="97">
        <v>46843</v>
      </c>
      <c r="B20" s="49"/>
    </row>
    <row r="21" spans="1:2" ht="16.5">
      <c r="A21" s="97">
        <v>46934</v>
      </c>
      <c r="B21" s="49"/>
    </row>
    <row r="22" spans="1:2" ht="16.5">
      <c r="A22" s="97">
        <v>47026</v>
      </c>
      <c r="B22" s="49"/>
    </row>
    <row r="23" spans="1:2" ht="16.5">
      <c r="A23" s="97">
        <v>47118</v>
      </c>
      <c r="B23" s="49"/>
    </row>
    <row r="24" spans="1:2" ht="16.5">
      <c r="A24" s="97">
        <v>47208</v>
      </c>
      <c r="B24" s="49"/>
    </row>
    <row r="25" spans="1:2" ht="16.5">
      <c r="A25" s="97">
        <v>47299</v>
      </c>
      <c r="B25" s="49"/>
    </row>
    <row r="26" spans="1:2" ht="16.5">
      <c r="A26" s="97">
        <v>47391</v>
      </c>
      <c r="B26" s="49"/>
    </row>
    <row r="27" spans="1:2" ht="16.5">
      <c r="A27" s="97">
        <v>47483</v>
      </c>
      <c r="B27" s="49"/>
    </row>
    <row r="28" spans="1:2" ht="16.5">
      <c r="A28" s="97">
        <v>47573</v>
      </c>
      <c r="B28" s="49"/>
    </row>
    <row r="29" spans="1:2" ht="16.5">
      <c r="A29" s="97">
        <v>47664</v>
      </c>
      <c r="B29" s="49"/>
    </row>
    <row r="30" spans="1:2" ht="16.5">
      <c r="A30" s="97">
        <v>47756</v>
      </c>
      <c r="B30" s="49"/>
    </row>
    <row r="31" spans="1:2" ht="16.5">
      <c r="A31" s="97">
        <v>47848</v>
      </c>
      <c r="B31" s="49"/>
    </row>
    <row r="32" spans="1:2" ht="16.5">
      <c r="A32" s="97">
        <v>47938</v>
      </c>
      <c r="B32" s="49"/>
    </row>
    <row r="33" spans="1:2" ht="16.5">
      <c r="A33" s="97">
        <v>48029</v>
      </c>
      <c r="B33" s="49"/>
    </row>
    <row r="34" spans="1:2" ht="16.5">
      <c r="A34" s="97">
        <v>48121</v>
      </c>
      <c r="B34" s="49"/>
    </row>
    <row r="35" spans="1:2" ht="16.5">
      <c r="A35" s="97">
        <v>48213</v>
      </c>
      <c r="B35" s="49"/>
    </row>
    <row r="36" spans="1:2" ht="16.5">
      <c r="A36" s="97">
        <v>48304</v>
      </c>
      <c r="B36" s="49"/>
    </row>
    <row r="37" spans="1:2" ht="16.5">
      <c r="A37" s="97">
        <v>48395</v>
      </c>
      <c r="B37" s="49"/>
    </row>
    <row r="38" spans="1:2" ht="16.5">
      <c r="A38" s="97">
        <v>48487</v>
      </c>
      <c r="B38" s="49"/>
    </row>
    <row r="39" spans="1:2" ht="16.5">
      <c r="A39" s="97">
        <v>48579</v>
      </c>
      <c r="B39" s="49"/>
    </row>
    <row r="40" spans="1:2" ht="16.5">
      <c r="A40" s="97">
        <v>48669</v>
      </c>
      <c r="B40" s="49"/>
    </row>
    <row r="41" spans="1:2" ht="16.5">
      <c r="A41" s="97">
        <v>48760</v>
      </c>
      <c r="B41" s="49"/>
    </row>
    <row r="42" spans="1:2" ht="16.5">
      <c r="A42" s="97">
        <v>48852</v>
      </c>
      <c r="B42" s="49"/>
    </row>
    <row r="43" spans="1:2" ht="16.5">
      <c r="A43" s="97">
        <v>48944</v>
      </c>
      <c r="B43" s="49"/>
    </row>
    <row r="44" spans="1:2" ht="16.5">
      <c r="A44" s="97">
        <v>49034</v>
      </c>
      <c r="B44" s="49"/>
    </row>
    <row r="45" spans="1:2" ht="16.5">
      <c r="A45" s="97">
        <v>49125</v>
      </c>
      <c r="B45" s="49"/>
    </row>
    <row r="46" spans="1:2" ht="16.5">
      <c r="A46" s="97">
        <v>49217</v>
      </c>
      <c r="B46" s="49"/>
    </row>
    <row r="47" spans="1:2" ht="16.5">
      <c r="A47" s="97">
        <v>49309</v>
      </c>
      <c r="B47" s="49"/>
    </row>
    <row r="48" spans="1:2" ht="16.5">
      <c r="A48" s="97">
        <v>49399</v>
      </c>
      <c r="B48" s="49"/>
    </row>
    <row r="49" spans="1:2" ht="16.5">
      <c r="A49" s="97">
        <v>49490</v>
      </c>
      <c r="B49" s="49"/>
    </row>
    <row r="50" spans="1:2" ht="16.5">
      <c r="A50" s="97">
        <v>49582</v>
      </c>
      <c r="B50" s="49"/>
    </row>
    <row r="51" spans="1:2" ht="16.5">
      <c r="A51" s="97">
        <v>49674</v>
      </c>
      <c r="B51" s="49"/>
    </row>
    <row r="52" spans="1:2" ht="16.5">
      <c r="A52" s="97">
        <v>49765</v>
      </c>
      <c r="B52" s="49"/>
    </row>
    <row r="53" spans="1:2" ht="16.5">
      <c r="A53" s="97">
        <v>49856</v>
      </c>
      <c r="B53" s="49"/>
    </row>
    <row r="54" spans="1:2" ht="16.5">
      <c r="A54" s="97">
        <v>49948</v>
      </c>
      <c r="B54" s="49"/>
    </row>
    <row r="55" spans="1:2" ht="16.5">
      <c r="A55" s="97">
        <v>50040</v>
      </c>
      <c r="B55" s="49"/>
    </row>
    <row r="56" spans="1:2" ht="16.5">
      <c r="A56" s="97">
        <v>50130</v>
      </c>
      <c r="B56" s="49"/>
    </row>
    <row r="57" spans="1:2" ht="16.5">
      <c r="A57" s="97">
        <v>50221</v>
      </c>
      <c r="B57" s="49"/>
    </row>
    <row r="58" spans="1:2" ht="16.5">
      <c r="A58" s="97">
        <v>50313</v>
      </c>
      <c r="B58" s="49"/>
    </row>
    <row r="59" spans="1:2" ht="16.5">
      <c r="A59" s="97">
        <v>50405</v>
      </c>
      <c r="B59" s="49"/>
    </row>
    <row r="60" spans="1:2" ht="16.5">
      <c r="A60" s="97">
        <v>50495</v>
      </c>
      <c r="B60" s="49"/>
    </row>
    <row r="61" spans="1:2" ht="16.5">
      <c r="A61" s="97">
        <v>50586</v>
      </c>
      <c r="B61" s="49"/>
    </row>
    <row r="62" spans="1:2" ht="16.5">
      <c r="A62" s="97">
        <v>50678</v>
      </c>
      <c r="B62" s="49"/>
    </row>
    <row r="63" spans="1:2" ht="16.5">
      <c r="A63" s="97">
        <v>50770</v>
      </c>
      <c r="B63" s="49"/>
    </row>
    <row r="64" spans="1:2" ht="16.5">
      <c r="A64" s="97">
        <v>50860</v>
      </c>
      <c r="B64" s="49"/>
    </row>
    <row r="65" spans="1:2" ht="16.5">
      <c r="A65" s="97">
        <v>50951</v>
      </c>
      <c r="B65" s="49"/>
    </row>
    <row r="66" spans="1:2" ht="16.5">
      <c r="A66" s="97">
        <v>51043</v>
      </c>
      <c r="B66" s="49"/>
    </row>
    <row r="67" spans="1:2" ht="16.5">
      <c r="A67" s="97">
        <v>51135</v>
      </c>
      <c r="B67" s="49"/>
    </row>
    <row r="68" spans="1:2" ht="16.5">
      <c r="A68" s="97">
        <v>51226</v>
      </c>
      <c r="B68" s="49"/>
    </row>
    <row r="69" spans="1:2" ht="16.5">
      <c r="A69" s="97">
        <v>51317</v>
      </c>
      <c r="B69" s="49"/>
    </row>
    <row r="70" spans="1:2" ht="16.5">
      <c r="A70" s="97">
        <v>51409</v>
      </c>
      <c r="B70" s="49"/>
    </row>
    <row r="71" spans="1:2" ht="16.5">
      <c r="A71" s="97">
        <v>51501</v>
      </c>
      <c r="B71" s="49"/>
    </row>
    <row r="72" spans="1:2" ht="16.5">
      <c r="A72" s="97">
        <v>51591</v>
      </c>
      <c r="B72" s="49"/>
    </row>
    <row r="73" spans="1:2" ht="16.5">
      <c r="A73" s="97">
        <v>51682</v>
      </c>
      <c r="B73" s="49"/>
    </row>
    <row r="74" spans="1:2" ht="16.5">
      <c r="A74" s="97">
        <v>51774</v>
      </c>
      <c r="B74" s="49"/>
    </row>
    <row r="75" spans="1:2" ht="16.5">
      <c r="A75" s="97">
        <v>51866</v>
      </c>
      <c r="B75" s="49"/>
    </row>
    <row r="76" spans="1:2" ht="16.5">
      <c r="A76" s="97">
        <v>51956</v>
      </c>
      <c r="B76" s="49"/>
    </row>
    <row r="77" spans="1:2" ht="16.5">
      <c r="A77" s="97">
        <v>52047</v>
      </c>
      <c r="B77" s="49"/>
    </row>
    <row r="78" spans="1:2" ht="16.5">
      <c r="A78" s="97">
        <v>52139</v>
      </c>
      <c r="B78" s="49"/>
    </row>
    <row r="79" spans="1:2" ht="16.5">
      <c r="A79" s="97">
        <v>52231</v>
      </c>
      <c r="B79" s="49"/>
    </row>
    <row r="80" spans="1:2" ht="16.5">
      <c r="A80" s="97">
        <v>52321</v>
      </c>
      <c r="B80" s="49"/>
    </row>
    <row r="81" spans="1:2" ht="16.5">
      <c r="A81" s="97">
        <v>52412</v>
      </c>
      <c r="B81" s="49"/>
    </row>
    <row r="82" spans="1:2" ht="16.5">
      <c r="A82" s="97">
        <v>52504</v>
      </c>
      <c r="B82" s="49"/>
    </row>
    <row r="83" spans="1:2" ht="16.5">
      <c r="A83" s="97">
        <v>52596</v>
      </c>
      <c r="B83" s="49"/>
    </row>
    <row r="84" spans="1:2" ht="16.5">
      <c r="A84" s="97">
        <v>52687</v>
      </c>
      <c r="B84" s="49"/>
    </row>
    <row r="85" spans="1:2" ht="16.5">
      <c r="A85" s="97">
        <v>52778</v>
      </c>
      <c r="B85" s="49"/>
    </row>
    <row r="86" spans="1:2" ht="16.5">
      <c r="A86" s="97">
        <v>52870</v>
      </c>
      <c r="B86" s="49"/>
    </row>
    <row r="87" spans="1:2" ht="16.5">
      <c r="A87" s="97">
        <v>52962</v>
      </c>
      <c r="B87" s="49"/>
    </row>
    <row r="88" spans="1:2" ht="16.5">
      <c r="A88" s="97">
        <v>53052</v>
      </c>
      <c r="B88" s="49"/>
    </row>
    <row r="89" spans="1:2" ht="16.5">
      <c r="A89" s="97">
        <v>53143</v>
      </c>
      <c r="B89" s="49"/>
    </row>
    <row r="90" spans="1:2" ht="16.5">
      <c r="A90" s="97">
        <v>53235</v>
      </c>
      <c r="B90" s="49"/>
    </row>
    <row r="91" spans="1:2" ht="16.5">
      <c r="A91" s="97">
        <v>53327</v>
      </c>
      <c r="B91" s="49"/>
    </row>
    <row r="92" spans="1:2" ht="16.5">
      <c r="A92" s="97">
        <v>53417</v>
      </c>
      <c r="B92" s="49"/>
    </row>
    <row r="93" spans="1:2" ht="16.5">
      <c r="A93" s="97">
        <v>53508</v>
      </c>
      <c r="B93" s="49"/>
    </row>
    <row r="94" spans="1:2" ht="16.5">
      <c r="A94" s="97">
        <v>53600</v>
      </c>
      <c r="B94" s="49"/>
    </row>
    <row r="95" spans="1:2" ht="16.5">
      <c r="A95" s="97">
        <v>53692</v>
      </c>
      <c r="B95" s="49"/>
    </row>
    <row r="96" spans="1:2" ht="16.5">
      <c r="A96" s="97">
        <v>53782</v>
      </c>
      <c r="B96" s="49"/>
    </row>
    <row r="97" spans="1:2" ht="16.5">
      <c r="A97" s="97">
        <v>53873</v>
      </c>
      <c r="B97" s="49"/>
    </row>
    <row r="98" spans="1:2" ht="16.5">
      <c r="A98" s="97">
        <v>53965</v>
      </c>
      <c r="B98" s="49"/>
    </row>
    <row r="99" spans="1:2" ht="16.5">
      <c r="A99" s="97">
        <v>54057</v>
      </c>
      <c r="B99" s="49"/>
    </row>
    <row r="100" spans="1:2" ht="16.5">
      <c r="A100" s="97">
        <v>54148</v>
      </c>
      <c r="B100" s="49"/>
    </row>
    <row r="101" spans="1:2" ht="16.5">
      <c r="A101" s="97">
        <v>54239</v>
      </c>
      <c r="B101" s="49"/>
    </row>
    <row r="102" spans="1:2" ht="16.5">
      <c r="A102" s="97">
        <v>54331</v>
      </c>
      <c r="B102" s="49"/>
    </row>
    <row r="103" spans="1:2" ht="16.5">
      <c r="A103" s="97">
        <v>54423</v>
      </c>
      <c r="B103" s="49"/>
    </row>
    <row r="104" spans="1:2" ht="16.5">
      <c r="A104" s="97">
        <v>54513</v>
      </c>
      <c r="B104" s="49"/>
    </row>
    <row r="105" spans="1:2" ht="16.5">
      <c r="A105" s="97">
        <v>54604</v>
      </c>
      <c r="B105" s="49"/>
    </row>
    <row r="106" spans="1:2" ht="16.5">
      <c r="A106" s="97">
        <v>54696</v>
      </c>
      <c r="B106" s="49"/>
    </row>
    <row r="107" spans="1:2" ht="16.5">
      <c r="A107" s="97">
        <v>54788</v>
      </c>
      <c r="B107" s="49"/>
    </row>
    <row r="108" spans="1:2" ht="16.5">
      <c r="A108" s="97">
        <v>54878</v>
      </c>
      <c r="B108" s="49"/>
    </row>
    <row r="109" spans="1:2" ht="16.5">
      <c r="A109" s="97">
        <v>54969</v>
      </c>
      <c r="B109" s="49"/>
    </row>
    <row r="110" spans="1:2" ht="16.5">
      <c r="A110" s="97">
        <v>55061</v>
      </c>
      <c r="B110" s="49"/>
    </row>
    <row r="111" spans="1:2" ht="16.5">
      <c r="A111" s="97">
        <v>55153</v>
      </c>
      <c r="B111" s="49"/>
    </row>
    <row r="112" spans="1:2" ht="16.5">
      <c r="A112" s="97"/>
      <c r="B112" s="49"/>
    </row>
    <row r="113" spans="1:2" ht="16.5">
      <c r="A113" s="97"/>
      <c r="B113" s="49"/>
    </row>
    <row r="114" spans="1:2" ht="16.5">
      <c r="A114" s="5"/>
    </row>
    <row r="115" spans="1:2" ht="16.5">
      <c r="A115" s="5"/>
    </row>
    <row r="116" spans="1:2" ht="16.5">
      <c r="A116" s="5"/>
    </row>
    <row r="117" spans="1:2" ht="16.5">
      <c r="A117" s="5"/>
    </row>
    <row r="118" spans="1:2" ht="16.5">
      <c r="A118" s="5"/>
    </row>
    <row r="119" spans="1:2" ht="16.5">
      <c r="A119" s="5"/>
    </row>
    <row r="120" spans="1:2" ht="16.5">
      <c r="A120" s="5"/>
    </row>
    <row r="121" spans="1:2" ht="16.5">
      <c r="A121" s="5"/>
    </row>
    <row r="122" spans="1:2" ht="16.5">
      <c r="A122" s="5"/>
    </row>
    <row r="123" spans="1:2" ht="16.5">
      <c r="A123" s="5"/>
    </row>
    <row r="124" spans="1:2" ht="16.5">
      <c r="A124" s="5"/>
    </row>
    <row r="125" spans="1:2" ht="16.5">
      <c r="A125" s="5"/>
    </row>
    <row r="126" spans="1:2" ht="16.5">
      <c r="A126" s="5"/>
    </row>
    <row r="127" spans="1:2" ht="16.5">
      <c r="A127" s="5"/>
    </row>
    <row r="128" spans="1:2" ht="16.5">
      <c r="A128" s="5"/>
    </row>
    <row r="129" spans="1:1" ht="16.5">
      <c r="A129" s="5"/>
    </row>
    <row r="130" spans="1:1" ht="16.5">
      <c r="A130" s="5"/>
    </row>
    <row r="131" spans="1:1" ht="16.5">
      <c r="A131" s="5"/>
    </row>
    <row r="132" spans="1:1" ht="16.5">
      <c r="A132" s="5"/>
    </row>
    <row r="133" spans="1:1" ht="16.5">
      <c r="A133" s="5"/>
    </row>
    <row r="134" spans="1:1" ht="16.5">
      <c r="A134" s="5"/>
    </row>
    <row r="135" spans="1:1" ht="16.5">
      <c r="A135" s="5"/>
    </row>
    <row r="136" spans="1:1" ht="16.5">
      <c r="A136" s="5"/>
    </row>
    <row r="137" spans="1:1" ht="16.5">
      <c r="A137" s="5"/>
    </row>
    <row r="138" spans="1:1" ht="16.5">
      <c r="A138" s="5"/>
    </row>
  </sheetData>
  <sheetProtection formatCells="0" formatColumns="0" formatRows="0"/>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0a96ef04-aa34-4189-a720-17bd0c6c30fd" ContentTypeId="0x010100FE3B0EADF4F0FD4B8BA4BFFA70ABFC22" PreviousValue="false"/>
</file>

<file path=customXml/item2.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_dlc_DocId xmlns="11fb6a34-6e60-43a8-9570-c7d9a80802da">XYM3HSXCN6TQ-346187183-178</_dlc_DocId>
    <_dlc_DocIdUrl xmlns="11fb6a34-6e60-43a8-9570-c7d9a80802da">
      <Url>https://rbnzgovt.sharepoint.com/sites/Policy-DepositTakers/_layouts/15/DocIdRedir.aspx?ID=XYM3HSXCN6TQ-346187183-178</Url>
      <Description>XYM3HSXCN6TQ-346187183-178</Description>
    </_dlc_DocIdUrl>
    <RBNZ_Lex_Matter_ID xmlns="bf8c6de0-13ee-4e4a-9d64-2f3fbf66de3d" xsi:nil="true"/>
    <i0f84bba906045b4af568ee102a52dcb xmlns="11fb6a34-6e60-43a8-9570-c7d9a80802da">
      <Terms xmlns="http://schemas.microsoft.com/office/infopath/2007/PartnerControls"/>
    </i0f84bba906045b4af568ee102a52dcb>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k4f0c62bb9944748b86d7a1b201aecc9 xmlns="bf8c6de0-13ee-4e4a-9d64-2f3fbf66de3d">
      <Terms xmlns="http://schemas.microsoft.com/office/infopath/2007/PartnerControls"/>
    </k4f0c62bb9944748b86d7a1b201aecc9>
  </documentManagement>
</p:properties>
</file>

<file path=customXml/itemProps1.xml><?xml version="1.0" encoding="utf-8"?>
<ds:datastoreItem xmlns:ds="http://schemas.openxmlformats.org/officeDocument/2006/customXml" ds:itemID="{92343BAC-A565-4D6F-8158-322F4B62DCDF}">
  <ds:schemaRefs>
    <ds:schemaRef ds:uri="Microsoft.SharePoint.Taxonomy.ContentTypeSync"/>
  </ds:schemaRefs>
</ds:datastoreItem>
</file>

<file path=customXml/itemProps2.xml><?xml version="1.0" encoding="utf-8"?>
<ds:datastoreItem xmlns:ds="http://schemas.openxmlformats.org/officeDocument/2006/customXml" ds:itemID="{5385FD9A-0065-4579-B2A1-DE0694D18F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DD57E0-4F4F-4972-AF8E-154302BFBFAC}">
  <ds:schemaRefs>
    <ds:schemaRef ds:uri="http://schemas.microsoft.com/sharepoint/events"/>
  </ds:schemaRefs>
</ds:datastoreItem>
</file>

<file path=customXml/itemProps4.xml><?xml version="1.0" encoding="utf-8"?>
<ds:datastoreItem xmlns:ds="http://schemas.openxmlformats.org/officeDocument/2006/customXml" ds:itemID="{3EB7A8A2-48DB-4148-82E0-C658E592BEB2}">
  <ds:schemaRefs>
    <ds:schemaRef ds:uri="http://schemas.microsoft.com/sharepoint/v3/contenttype/forms"/>
  </ds:schemaRefs>
</ds:datastoreItem>
</file>

<file path=customXml/itemProps5.xml><?xml version="1.0" encoding="utf-8"?>
<ds:datastoreItem xmlns:ds="http://schemas.openxmlformats.org/officeDocument/2006/customXml" ds:itemID="{DF33D31B-A6C8-4D3F-849E-9C502D6A559E}">
  <ds:schemaRefs>
    <ds:schemaRef ds:uri="http://schemas.microsoft.com/office/2006/documentManagement/types"/>
    <ds:schemaRef ds:uri="http://schemas.microsoft.com/office/2006/metadata/properties"/>
    <ds:schemaRef ds:uri="3e20cdc3-34b8-4237-be7d-b065496a0572"/>
    <ds:schemaRef ds:uri="http://purl.org/dc/terms/"/>
    <ds:schemaRef ds:uri="http://purl.org/dc/elements/1.1/"/>
    <ds:schemaRef ds:uri="http://www.w3.org/XML/1998/namespace"/>
    <ds:schemaRef ds:uri="http://schemas.microsoft.com/office/infopath/2007/PartnerControls"/>
    <ds:schemaRef ds:uri="http://schemas.openxmlformats.org/package/2006/metadata/core-properties"/>
    <ds:schemaRef ds:uri="11fb6a34-6e60-43a8-9570-c7d9a80802da"/>
    <ds:schemaRef ds:uri="bf8c6de0-13ee-4e4a-9d64-2f3fbf66de3d"/>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Cover</vt:lpstr>
      <vt:lpstr>Related Party Exposures</vt:lpstr>
      <vt:lpstr>Sign-off</vt:lpstr>
      <vt:lpstr>Change Log</vt:lpstr>
      <vt:lpstr>Lists</vt:lpstr>
      <vt:lpstr>ALF admin</vt:lpstr>
      <vt:lpstr>Hidden tab</vt:lpstr>
      <vt:lpstr>Cover!Banks</vt:lpstr>
      <vt:lpstr>Cover!Print_Area</vt:lpstr>
      <vt:lpstr>Lists!Print_Area</vt:lpstr>
      <vt:lpstr>'Related Party Exposures'!Print_Area</vt:lpstr>
      <vt:lpstr>'Sign-off'!Print_Area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John Vaught</dc:creator>
  <cp:keywords/>
  <dc:description/>
  <cp:lastModifiedBy>Daniel Snethlage</cp:lastModifiedBy>
  <cp:revision/>
  <dcterms:created xsi:type="dcterms:W3CDTF">2009-02-18T05:18:50Z</dcterms:created>
  <dcterms:modified xsi:type="dcterms:W3CDTF">2026-02-22T22:33:50Z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DocNumber">
    <vt:lpwstr>21433136</vt:lpwstr>
  </property>
  <property fmtid="{D5CDD505-2E9C-101B-9397-08002B2CF9AE}" pid="4" name="DocVersion">
    <vt:lpwstr>1.0</vt:lpwstr>
  </property>
  <property fmtid="{D5CDD505-2E9C-101B-9397-08002B2CF9AE}" pid="5" name="DocName">
    <vt:lpwstr>Connected exposures survey (v1.6)</vt:lpwstr>
  </property>
  <property fmtid="{D5CDD505-2E9C-101B-9397-08002B2CF9AE}" pid="6" name="DocTitle">
    <vt:lpwstr/>
  </property>
  <property fmtid="{D5CDD505-2E9C-101B-9397-08002B2CF9AE}" pid="7" name="DocSubject">
    <vt:lpwstr/>
  </property>
  <property fmtid="{D5CDD505-2E9C-101B-9397-08002B2CF9AE}" pid="8" name="DocAuthors">
    <vt:lpwstr/>
  </property>
  <property fmtid="{D5CDD505-2E9C-101B-9397-08002B2CF9AE}" pid="9" name="DocKeywords">
    <vt:lpwstr/>
  </property>
  <property fmtid="{D5CDD505-2E9C-101B-9397-08002B2CF9AE}" pid="10" name="DocOwner">
    <vt:lpwstr>Josh Bromell</vt:lpwstr>
  </property>
  <property fmtid="{D5CDD505-2E9C-101B-9397-08002B2CF9AE}" pid="11" name="DocObjectType">
    <vt:lpwstr>rbnz_administration</vt:lpwstr>
  </property>
  <property fmtid="{D5CDD505-2E9C-101B-9397-08002B2CF9AE}" pid="12" name="DocCreated">
    <vt:lpwstr>19/07/2024 10:52:38 am</vt:lpwstr>
  </property>
  <property fmtid="{D5CDD505-2E9C-101B-9397-08002B2CF9AE}" pid="13" name="DocModified">
    <vt:lpwstr>19/07/2024 10:52:39 am</vt:lpwstr>
  </property>
  <property fmtid="{D5CDD505-2E9C-101B-9397-08002B2CF9AE}" pid="14" name="DocModifier">
    <vt:lpwstr>Josh Bromell</vt:lpwstr>
  </property>
  <property fmtid="{D5CDD505-2E9C-101B-9397-08002B2CF9AE}" pid="15" name="DocChronicleId">
    <vt:lpwstr>090000c380ae74b0</vt:lpwstr>
  </property>
  <property fmtid="{D5CDD505-2E9C-101B-9397-08002B2CF9AE}" pid="16" name="DocFooter">
    <vt:lpwstr>Connected exposures survey (v1.6)
Ref #21433136 1.0</vt:lpwstr>
  </property>
  <property fmtid="{D5CDD505-2E9C-101B-9397-08002B2CF9AE}" pid="17" name="MSIP_Label_61204ef0-88f2-468b-8ccc-80ef20191258_Enabled">
    <vt:lpwstr>true</vt:lpwstr>
  </property>
  <property fmtid="{D5CDD505-2E9C-101B-9397-08002B2CF9AE}" pid="18" name="MSIP_Label_61204ef0-88f2-468b-8ccc-80ef20191258_SetDate">
    <vt:lpwstr>2025-07-14T22:36:10Z</vt:lpwstr>
  </property>
  <property fmtid="{D5CDD505-2E9C-101B-9397-08002B2CF9AE}" pid="19" name="MSIP_Label_61204ef0-88f2-468b-8ccc-80ef20191258_Method">
    <vt:lpwstr>Privileged</vt:lpwstr>
  </property>
  <property fmtid="{D5CDD505-2E9C-101B-9397-08002B2CF9AE}" pid="20" name="MSIP_Label_61204ef0-88f2-468b-8ccc-80ef20191258_Name">
    <vt:lpwstr>IN CONFIDENCE_00</vt:lpwstr>
  </property>
  <property fmtid="{D5CDD505-2E9C-101B-9397-08002B2CF9AE}" pid="21" name="MSIP_Label_61204ef0-88f2-468b-8ccc-80ef20191258_SiteId">
    <vt:lpwstr>ef09e631-f62d-48d5-8cdb-02f838550358</vt:lpwstr>
  </property>
  <property fmtid="{D5CDD505-2E9C-101B-9397-08002B2CF9AE}" pid="22" name="MSIP_Label_61204ef0-88f2-468b-8ccc-80ef20191258_ActionId">
    <vt:lpwstr>e90a1e3a-297c-40d5-b18f-90dfb3868dd0</vt:lpwstr>
  </property>
  <property fmtid="{D5CDD505-2E9C-101B-9397-08002B2CF9AE}" pid="23" name="MSIP_Label_61204ef0-88f2-468b-8ccc-80ef20191258_ContentBits">
    <vt:lpwstr>3</vt:lpwstr>
  </property>
  <property fmtid="{D5CDD505-2E9C-101B-9397-08002B2CF9AE}" pid="24" name="MSIP_Label_61204ef0-88f2-468b-8ccc-80ef20191258_Tag">
    <vt:lpwstr>10, 0, 1, 1</vt:lpwstr>
  </property>
  <property fmtid="{D5CDD505-2E9C-101B-9397-08002B2CF9AE}" pid="25" name="ContentTypeId">
    <vt:lpwstr>0x010100FE3B0EADF4F0FD4B8BA4BFFA70ABFC220044654D926088D14D80360609A41D4A62</vt:lpwstr>
  </property>
  <property fmtid="{D5CDD505-2E9C-101B-9397-08002B2CF9AE}" pid="26" name="_dlc_DocIdItemGuid">
    <vt:lpwstr>cba994d0-99b8-4f12-8dc7-5b609a9370bc</vt:lpwstr>
  </property>
  <property fmtid="{D5CDD505-2E9C-101B-9397-08002B2CF9AE}" pid="27" name="MediaServiceImageTags">
    <vt:lpwstr/>
  </property>
  <property fmtid="{D5CDD505-2E9C-101B-9397-08002B2CF9AE}" pid="28" name="RBNZ_x0020_Status">
    <vt:lpwstr/>
  </property>
  <property fmtid="{D5CDD505-2E9C-101B-9397-08002B2CF9AE}" pid="29" name="f15f6b2ab1c34acd861f4cc0575bb950">
    <vt:lpwstr/>
  </property>
  <property fmtid="{D5CDD505-2E9C-101B-9397-08002B2CF9AE}" pid="30" name="jad2f16dc13d4c95b311e70584e15a42">
    <vt:lpwstr/>
  </property>
  <property fmtid="{D5CDD505-2E9C-101B-9397-08002B2CF9AE}" pid="31" name="RBNZ_SecurityClassification">
    <vt:lpwstr/>
  </property>
  <property fmtid="{D5CDD505-2E9C-101B-9397-08002B2CF9AE}" pid="32" name="o1fc51420beb4d48b7fbb659a5cd6f7a">
    <vt:lpwstr/>
  </property>
  <property fmtid="{D5CDD505-2E9C-101B-9397-08002B2CF9AE}" pid="33" name="RBNZ Status">
    <vt:lpwstr/>
  </property>
  <property fmtid="{D5CDD505-2E9C-101B-9397-08002B2CF9AE}" pid="34" name="RBNZ_BusinessClassification">
    <vt:lpwstr/>
  </property>
  <property fmtid="{D5CDD505-2E9C-101B-9397-08002B2CF9AE}" pid="35" name="RBNZ_DCTM_OBJ_ID">
    <vt:lpwstr/>
  </property>
  <property fmtid="{D5CDD505-2E9C-101B-9397-08002B2CF9AE}" pid="36" name="Order">
    <vt:r8>992500</vt:r8>
  </property>
  <property fmtid="{D5CDD505-2E9C-101B-9397-08002B2CF9AE}" pid="37" name="xd_ProgID">
    <vt:lpwstr/>
  </property>
  <property fmtid="{D5CDD505-2E9C-101B-9397-08002B2CF9AE}" pid="38" name="ComplianceAssetId">
    <vt:lpwstr/>
  </property>
  <property fmtid="{D5CDD505-2E9C-101B-9397-08002B2CF9AE}" pid="39" name="TemplateUrl">
    <vt:lpwstr/>
  </property>
  <property fmtid="{D5CDD505-2E9C-101B-9397-08002B2CF9AE}" pid="40" name="RBNZ_Sec_Classification">
    <vt:lpwstr/>
  </property>
  <property fmtid="{D5CDD505-2E9C-101B-9397-08002B2CF9AE}" pid="41" name="RBNZ_Original_Doc_Name">
    <vt:lpwstr/>
  </property>
  <property fmtid="{D5CDD505-2E9C-101B-9397-08002B2CF9AE}" pid="42" name="Parent_Folder_ID">
    <vt:lpwstr/>
  </property>
  <property fmtid="{D5CDD505-2E9C-101B-9397-08002B2CF9AE}" pid="43" name="_ExtendedDescription">
    <vt:lpwstr/>
  </property>
  <property fmtid="{D5CDD505-2E9C-101B-9397-08002B2CF9AE}" pid="44" name="TriggerFlowInfo">
    <vt:lpwstr/>
  </property>
  <property fmtid="{D5CDD505-2E9C-101B-9397-08002B2CF9AE}" pid="45" name="xd_Signature">
    <vt:bool>false</vt:bool>
  </property>
  <property fmtid="{D5CDD505-2E9C-101B-9397-08002B2CF9AE}" pid="46" name="RBNZ_DCTM_RBNZ_ID">
    <vt:lpwstr/>
  </property>
  <property fmtid="{D5CDD505-2E9C-101B-9397-08002B2CF9AE}" pid="47" name="RBNZ_Relevant_Legislation">
    <vt:lpwstr/>
  </property>
  <property fmtid="{D5CDD505-2E9C-101B-9397-08002B2CF9AE}" pid="48" name="RevIMBCS">
    <vt:lpwstr/>
  </property>
  <property fmtid="{D5CDD505-2E9C-101B-9397-08002B2CF9AE}" pid="49" name="RBNZ_Status">
    <vt:lpwstr/>
  </property>
  <property fmtid="{D5CDD505-2E9C-101B-9397-08002B2CF9AE}" pid="50" name="mf7ea89b06624aa1a07633d88b4a215a">
    <vt:lpwstr/>
  </property>
  <property fmtid="{D5CDD505-2E9C-101B-9397-08002B2CF9AE}" pid="51" name="Koru_x0020_Business_x0020_Unit">
    <vt:lpwstr/>
  </property>
  <property fmtid="{D5CDD505-2E9C-101B-9397-08002B2CF9AE}" pid="52" name="k377d21d07834f43bb50273450799092">
    <vt:lpwstr/>
  </property>
  <property fmtid="{D5CDD505-2E9C-101B-9397-08002B2CF9AE}" pid="53" name="Koru_x0020_Business_x0020_Context1">
    <vt:lpwstr/>
  </property>
  <property fmtid="{D5CDD505-2E9C-101B-9397-08002B2CF9AE}" pid="54" name="i66dcc90980d454aa5b985450e967d3f">
    <vt:lpwstr/>
  </property>
  <property fmtid="{D5CDD505-2E9C-101B-9397-08002B2CF9AE}" pid="55" name="of7984dfc6f94bc4b82836fdadf92f4e">
    <vt:lpwstr/>
  </property>
  <property fmtid="{D5CDD505-2E9C-101B-9397-08002B2CF9AE}" pid="56" name="Koru_x0020_Business_x0020_Unit1">
    <vt:lpwstr/>
  </property>
  <property fmtid="{D5CDD505-2E9C-101B-9397-08002B2CF9AE}" pid="57" name="Koru_x0020_Document_x0020_Type">
    <vt:lpwstr/>
  </property>
  <property fmtid="{D5CDD505-2E9C-101B-9397-08002B2CF9AE}" pid="58" name="o17af425ffe44c098ce327cac57f2411">
    <vt:lpwstr/>
  </property>
  <property fmtid="{D5CDD505-2E9C-101B-9397-08002B2CF9AE}" pid="59" name="Koru_x0020_Secured_x0020_Categories1">
    <vt:lpwstr/>
  </property>
  <property fmtid="{D5CDD505-2E9C-101B-9397-08002B2CF9AE}" pid="60" name="a8032a61d3a044489236baf57b48a661">
    <vt:lpwstr/>
  </property>
  <property fmtid="{D5CDD505-2E9C-101B-9397-08002B2CF9AE}" pid="61" name="Koru_x0020_Secured_x0020_Categories">
    <vt:lpwstr/>
  </property>
  <property fmtid="{D5CDD505-2E9C-101B-9397-08002B2CF9AE}" pid="62" name="Koru_x0020_Business_x0020_Context">
    <vt:lpwstr/>
  </property>
  <property fmtid="{D5CDD505-2E9C-101B-9397-08002B2CF9AE}" pid="63" name="n19ad734877e4d63a60384753b039e18">
    <vt:lpwstr/>
  </property>
  <property fmtid="{D5CDD505-2E9C-101B-9397-08002B2CF9AE}" pid="64" name="h8f31afd23204028b22f934d6e8e367d">
    <vt:lpwstr/>
  </property>
  <property fmtid="{D5CDD505-2E9C-101B-9397-08002B2CF9AE}" pid="65" name="Koru Secured Categories">
    <vt:lpwstr/>
  </property>
  <property fmtid="{D5CDD505-2E9C-101B-9397-08002B2CF9AE}" pid="66" name="Koru Business Unit">
    <vt:lpwstr/>
  </property>
  <property fmtid="{D5CDD505-2E9C-101B-9397-08002B2CF9AE}" pid="67" name="Koru Business Context1">
    <vt:lpwstr/>
  </property>
  <property fmtid="{D5CDD505-2E9C-101B-9397-08002B2CF9AE}" pid="68" name="Koru Secured Categories1">
    <vt:lpwstr/>
  </property>
  <property fmtid="{D5CDD505-2E9C-101B-9397-08002B2CF9AE}" pid="69" name="Koru Document Type">
    <vt:lpwstr/>
  </property>
  <property fmtid="{D5CDD505-2E9C-101B-9397-08002B2CF9AE}" pid="70" name="Koru Business Context">
    <vt:lpwstr/>
  </property>
  <property fmtid="{D5CDD505-2E9C-101B-9397-08002B2CF9AE}" pid="71" name="Koru Business Unit1">
    <vt:lpwstr/>
  </property>
</Properties>
</file>